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tack" sheetId="2" state="visible" r:id="rId4"/>
    <sheet name="Summary" sheetId="3" state="visible" r:id="rId5"/>
    <sheet name="Outgrown signs" sheetId="4" state="visible" r:id="rId6"/>
    <sheet name="Monthly rhythm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<sst xmlns="http://schemas.openxmlformats.org/spreadsheetml/2006/main" count="207" uniqueCount="103">
  <si>
    <t xml:space="preserve">Back office stack checklist by stage</t>
  </si>
  <si>
    <t xml:space="preserve">What a founder's back office needs at seed, Series A and Series B, across raising, people, money and legal, with a column for what you use today.</t>
  </si>
  <si>
    <t xml:space="preserve">How to use it</t>
  </si>
  <si>
    <t xml:space="preserve">1. Find your stage on the Stack tab. Everything at earlier stages should already be in place too.</t>
  </si>
  <si>
    <t xml:space="preserve">2. For each line, write what you use today and pick a status: Have it, Partly, Not yet or Not needed.</t>
  </si>
  <si>
    <t xml:space="preserve">3. The Summary tab shows how complete each stage is.</t>
  </si>
  <si>
    <t xml:space="preserve">4. Go through the Outgrown signs tab honestly. Two or more "Yes" answers usually mean it is time for the next stage's tools.</t>
  </si>
  <si>
    <t xml:space="preserve">5. Name an owner for every job. A tool nobody owns will sit unused.</t>
  </si>
  <si>
    <t xml:space="preserve">Cells shaded like this are for you to fill in. Everything else works itself out.</t>
  </si>
  <si>
    <t xml:space="preserve">From the 1936 AI blog: 1936ai.com/blog/founder-back-office-stack</t>
  </si>
  <si>
    <t xml:space="preserve">Last checked 20 October 2026</t>
  </si>
  <si>
    <t xml:space="preserve">General information, not advice. Check with your CA.</t>
  </si>
  <si>
    <t xml:space="preserve">1936 AI · Galley Dataroom · Masthead HR · Margin Ledger</t>
  </si>
  <si>
    <t xml:space="preserve">The stack, stage by stage</t>
  </si>
  <si>
    <t xml:space="preserve">Stage</t>
  </si>
  <si>
    <t xml:space="preserve">Job</t>
  </si>
  <si>
    <t xml:space="preserve">What you need</t>
  </si>
  <si>
    <t xml:space="preserve">What you use today</t>
  </si>
  <si>
    <t xml:space="preserve">Status</t>
  </si>
  <si>
    <t xml:space="preserve">Owner</t>
  </si>
  <si>
    <t xml:space="preserve">Seed</t>
  </si>
  <si>
    <t xml:space="preserve">Raising</t>
  </si>
  <si>
    <t xml:space="preserve">A data room with access you control</t>
  </si>
  <si>
    <t xml:space="preserve">Not yet</t>
  </si>
  <si>
    <t xml:space="preserve">A cap table you trust, including iSAFEs and notes, with the next round modelled</t>
  </si>
  <si>
    <t xml:space="preserve">A monthly investor update, same day every month</t>
  </si>
  <si>
    <t xml:space="preserve">People</t>
  </si>
  <si>
    <t xml:space="preserve">Offer letter, appointment letter and a one-page leave policy</t>
  </si>
  <si>
    <t xml:space="preserve">Payroll through your CA or a simple tool, tax deducted right from the first salary</t>
  </si>
  <si>
    <t xml:space="preserve">IP assignment signed by everyone who writes code, designs or creates content</t>
  </si>
  <si>
    <t xml:space="preserve">Money</t>
  </si>
  <si>
    <t xml:space="preserve">A separate current account for the company</t>
  </si>
  <si>
    <t xml:space="preserve">Accounting software your CA can log in to</t>
  </si>
  <si>
    <t xml:space="preserve">GST and TDS filed on time</t>
  </si>
  <si>
    <t xml:space="preserve">Legal</t>
  </si>
  <si>
    <t xml:space="preserve">First auditor appointed within 30 days of incorporation</t>
  </si>
  <si>
    <t xml:space="preserve">A founders' agreement covering vesting and leavers</t>
  </si>
  <si>
    <t xml:space="preserve">DPIIT recognition, if you qualify</t>
  </si>
  <si>
    <t xml:space="preserve">Series A</t>
  </si>
  <si>
    <t xml:space="preserve">Board pack every month: P&amp;L, cash, runway, hiring and risks</t>
  </si>
  <si>
    <t xml:space="preserve">A diligence-ready data room that stays current</t>
  </si>
  <si>
    <t xml:space="preserve">Cap table tool or a carefully kept model</t>
  </si>
  <si>
    <t xml:space="preserve">An HRMS: hiring pipeline, attendance, leave, documents and reviews</t>
  </si>
  <si>
    <t xml:space="preserve">PF and ESI once headcount crosses the limits</t>
  </si>
  <si>
    <t xml:space="preserve">A POSH internal committee (10 or more employees)</t>
  </si>
  <si>
    <t xml:space="preserve">Month-end close by a fixed date (the 5th is a good target)</t>
  </si>
  <si>
    <t xml:space="preserve">A finance lead, full-time or a strong part-time controller</t>
  </si>
  <si>
    <t xml:space="preserve">A cash forecast at least 90 days ahead</t>
  </si>
  <si>
    <t xml:space="preserve">Budget against actual every month, discussed with the board</t>
  </si>
  <si>
    <t xml:space="preserve">Contract templates for customers and vendors, reviewed by a lawyer once</t>
  </si>
  <si>
    <t xml:space="preserve">A privacy policy and data handling basics</t>
  </si>
  <si>
    <t xml:space="preserve">A compliance calendar with a named owner for every filing</t>
  </si>
  <si>
    <t xml:space="preserve">Series B</t>
  </si>
  <si>
    <t xml:space="preserve">Board portal or data room for the board</t>
  </si>
  <si>
    <t xml:space="preserve">An investor relations rhythm</t>
  </si>
  <si>
    <t xml:space="preserve">An ESOP register that matches the cap table and grant letters</t>
  </si>
  <si>
    <t xml:space="preserve">HRMS with performance cycles, org planning and projects</t>
  </si>
  <si>
    <t xml:space="preserve">People analytics: attrition, time to hire, cost per team</t>
  </si>
  <si>
    <t xml:space="preserve">A finance team and FP&amp;A</t>
  </si>
  <si>
    <t xml:space="preserve">Audit-ready books all year: monthly close, reconciliations kept, approvals recorded</t>
  </si>
  <si>
    <t xml:space="preserve">Controls: who can approve payments, add vendors or change salaries, with a record</t>
  </si>
  <si>
    <t xml:space="preserve">HR, payroll and accounts sharing one team list without exports</t>
  </si>
  <si>
    <t xml:space="preserve">Legal counsel on call or in-house</t>
  </si>
  <si>
    <t xml:space="preserve">A data protection programme</t>
  </si>
  <si>
    <t xml:space="preserve">How complete is each stage?</t>
  </si>
  <si>
    <t xml:space="preserve">Items</t>
  </si>
  <si>
    <t xml:space="preserve">Have it</t>
  </si>
  <si>
    <t xml:space="preserve">Partly</t>
  </si>
  <si>
    <t xml:space="preserve">Not needed</t>
  </si>
  <si>
    <t xml:space="preserve">Complete</t>
  </si>
  <si>
    <t xml:space="preserve">"Partly" counts as half.</t>
  </si>
  <si>
    <t xml:space="preserve">Signs you have outgrown your setup</t>
  </si>
  <si>
    <t xml:space="preserve">Answer Yes or No.</t>
  </si>
  <si>
    <t xml:space="preserve">Sign</t>
  </si>
  <si>
    <t xml:space="preserve">Yes or No</t>
  </si>
  <si>
    <t xml:space="preserve">Month-end runs past the 15th</t>
  </si>
  <si>
    <t xml:space="preserve">The same document gets requested by investors more than once a quarter, and you rebuild it each time</t>
  </si>
  <si>
    <t xml:space="preserve">Leave and attendance disputes reach the founders</t>
  </si>
  <si>
    <t xml:space="preserve">Someone on the team spends a day a month copying numbers between systems</t>
  </si>
  <si>
    <t xml:space="preserve">You find out about a late filing from a penalty notice</t>
  </si>
  <si>
    <t xml:space="preserve">Signs that apply to you</t>
  </si>
  <si>
    <t xml:space="preserve">A month in the back office at 40 people</t>
  </si>
  <si>
    <t xml:space="preserve">When</t>
  </si>
  <si>
    <t xml:space="preserve">What happens</t>
  </si>
  <si>
    <t xml:space="preserve">Who</t>
  </si>
  <si>
    <t xml:space="preserve">1st to 5th</t>
  </si>
  <si>
    <t xml:space="preserve">Bank entries matched, bills and invoices checked, payroll inputs locked, books closed</t>
  </si>
  <si>
    <t xml:space="preserve">Finance lead, with the CA reviewing</t>
  </si>
  <si>
    <t xml:space="preserve">7th</t>
  </si>
  <si>
    <t xml:space="preserve">TDS deposited for the previous month</t>
  </si>
  <si>
    <t xml:space="preserve">Finance lead</t>
  </si>
  <si>
    <t xml:space="preserve">By GST due dates</t>
  </si>
  <si>
    <t xml:space="preserve">GST returns filed</t>
  </si>
  <si>
    <t xml:space="preserve">Finance lead or CA</t>
  </si>
  <si>
    <t xml:space="preserve">Around the 7th</t>
  </si>
  <si>
    <t xml:space="preserve">Investor update sent, board pack shared in the data room</t>
  </si>
  <si>
    <t xml:space="preserve">Founder, with finance</t>
  </si>
  <si>
    <t xml:space="preserve">Through the month</t>
  </si>
  <si>
    <t xml:space="preserve">Hiring pipeline reviewed weekly, leave and attendance approved by managers</t>
  </si>
  <si>
    <t xml:space="preserve">Founders, managers, HR</t>
  </si>
  <si>
    <t xml:space="preserve">Last week</t>
  </si>
  <si>
    <t xml:space="preserve">Salaries checked against attendance and leave, then approved and paid</t>
  </si>
  <si>
    <t xml:space="preserve">HR and finance, founder approves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</si>
</sst>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E8452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141414"/>
        <bgColor rgb="FF000000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1E3"/>
        </patternFill>
      </fill>
    </dxf>
    <dxf>
      <fill>
        <patternFill>
          <bgColor rgb="FFFFF4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1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26.8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23.8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 t="s">
        <v>7</v>
      </c>
    </row>
    <row r="12" customFormat="false" ht="15" hidden="false" customHeight="false" outlineLevel="0" collapsed="false">
      <c r="B12" s="5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6" customFormat="false" ht="15" hidden="false" customHeight="false" outlineLevel="0" collapsed="false">
      <c r="B16" s="8" t="s">
        <v>11</v>
      </c>
    </row>
    <row r="18" customFormat="false" ht="15" hidden="false" customHeight="false" outlineLevel="0" collapsed="false">
      <c r="B18" s="9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58"/>
    <col collapsed="false" customWidth="true" hidden="false" outlineLevel="0" max="4" min="4" style="0" width="30"/>
    <col collapsed="false" customWidth="true" hidden="false" outlineLevel="0" max="6" min="5" style="0" width="14"/>
  </cols>
  <sheetData>
    <row r="1" customFormat="false" ht="17.35" hidden="false" customHeight="false" outlineLevel="0" collapsed="false">
      <c r="A1" s="10" t="s">
        <v>13</v>
      </c>
    </row>
    <row r="3" customFormat="false" ht="30" hidden="false" customHeight="true" outlineLevel="0" collapsed="false">
      <c r="A3" s="11" t="s">
        <v>14</v>
      </c>
      <c r="B3" s="11" t="s">
        <v>15</v>
      </c>
      <c r="C3" s="11" t="s">
        <v>16</v>
      </c>
      <c r="D3" s="11" t="s">
        <v>17</v>
      </c>
      <c r="E3" s="11" t="s">
        <v>18</v>
      </c>
      <c r="F3" s="11" t="s">
        <v>19</v>
      </c>
    </row>
    <row r="4" customFormat="false" ht="15" hidden="false" customHeight="false" outlineLevel="0" collapsed="false">
      <c r="A4" s="12" t="s">
        <v>20</v>
      </c>
      <c r="B4" s="12" t="s">
        <v>21</v>
      </c>
      <c r="C4" s="12" t="s">
        <v>22</v>
      </c>
      <c r="D4" s="13"/>
      <c r="E4" s="13" t="s">
        <v>23</v>
      </c>
      <c r="F4" s="13"/>
    </row>
    <row r="5" customFormat="false" ht="23.85" hidden="false" customHeight="false" outlineLevel="0" collapsed="false">
      <c r="A5" s="12" t="s">
        <v>20</v>
      </c>
      <c r="B5" s="12" t="s">
        <v>21</v>
      </c>
      <c r="C5" s="12" t="s">
        <v>24</v>
      </c>
      <c r="D5" s="13"/>
      <c r="E5" s="13" t="s">
        <v>23</v>
      </c>
      <c r="F5" s="13"/>
    </row>
    <row r="6" customFormat="false" ht="15" hidden="false" customHeight="false" outlineLevel="0" collapsed="false">
      <c r="A6" s="12" t="s">
        <v>20</v>
      </c>
      <c r="B6" s="12" t="s">
        <v>21</v>
      </c>
      <c r="C6" s="12" t="s">
        <v>25</v>
      </c>
      <c r="D6" s="13"/>
      <c r="E6" s="13" t="s">
        <v>23</v>
      </c>
      <c r="F6" s="13"/>
    </row>
    <row r="7" customFormat="false" ht="15" hidden="false" customHeight="false" outlineLevel="0" collapsed="false">
      <c r="A7" s="12" t="s">
        <v>20</v>
      </c>
      <c r="B7" s="12" t="s">
        <v>26</v>
      </c>
      <c r="C7" s="12" t="s">
        <v>27</v>
      </c>
      <c r="D7" s="13"/>
      <c r="E7" s="13" t="s">
        <v>23</v>
      </c>
      <c r="F7" s="13"/>
    </row>
    <row r="8" customFormat="false" ht="23.85" hidden="false" customHeight="false" outlineLevel="0" collapsed="false">
      <c r="A8" s="12" t="s">
        <v>20</v>
      </c>
      <c r="B8" s="12" t="s">
        <v>26</v>
      </c>
      <c r="C8" s="12" t="s">
        <v>28</v>
      </c>
      <c r="D8" s="13"/>
      <c r="E8" s="13" t="s">
        <v>23</v>
      </c>
      <c r="F8" s="13"/>
    </row>
    <row r="9" customFormat="false" ht="23.85" hidden="false" customHeight="false" outlineLevel="0" collapsed="false">
      <c r="A9" s="12" t="s">
        <v>20</v>
      </c>
      <c r="B9" s="12" t="s">
        <v>26</v>
      </c>
      <c r="C9" s="12" t="s">
        <v>29</v>
      </c>
      <c r="D9" s="13"/>
      <c r="E9" s="13" t="s">
        <v>23</v>
      </c>
      <c r="F9" s="13"/>
    </row>
    <row r="10" customFormat="false" ht="15" hidden="false" customHeight="false" outlineLevel="0" collapsed="false">
      <c r="A10" s="12" t="s">
        <v>20</v>
      </c>
      <c r="B10" s="12" t="s">
        <v>30</v>
      </c>
      <c r="C10" s="12" t="s">
        <v>31</v>
      </c>
      <c r="D10" s="13"/>
      <c r="E10" s="13" t="s">
        <v>23</v>
      </c>
      <c r="F10" s="13"/>
    </row>
    <row r="11" customFormat="false" ht="15" hidden="false" customHeight="false" outlineLevel="0" collapsed="false">
      <c r="A11" s="12" t="s">
        <v>20</v>
      </c>
      <c r="B11" s="12" t="s">
        <v>30</v>
      </c>
      <c r="C11" s="12" t="s">
        <v>32</v>
      </c>
      <c r="D11" s="13"/>
      <c r="E11" s="13" t="s">
        <v>23</v>
      </c>
      <c r="F11" s="13"/>
    </row>
    <row r="12" customFormat="false" ht="15" hidden="false" customHeight="false" outlineLevel="0" collapsed="false">
      <c r="A12" s="12" t="s">
        <v>20</v>
      </c>
      <c r="B12" s="12" t="s">
        <v>30</v>
      </c>
      <c r="C12" s="12" t="s">
        <v>33</v>
      </c>
      <c r="D12" s="13"/>
      <c r="E12" s="13" t="s">
        <v>23</v>
      </c>
      <c r="F12" s="13"/>
    </row>
    <row r="13" customFormat="false" ht="15" hidden="false" customHeight="false" outlineLevel="0" collapsed="false">
      <c r="A13" s="12" t="s">
        <v>20</v>
      </c>
      <c r="B13" s="12" t="s">
        <v>34</v>
      </c>
      <c r="C13" s="12" t="s">
        <v>35</v>
      </c>
      <c r="D13" s="13"/>
      <c r="E13" s="13" t="s">
        <v>23</v>
      </c>
      <c r="F13" s="13"/>
    </row>
    <row r="14" customFormat="false" ht="15" hidden="false" customHeight="false" outlineLevel="0" collapsed="false">
      <c r="A14" s="12" t="s">
        <v>20</v>
      </c>
      <c r="B14" s="12" t="s">
        <v>34</v>
      </c>
      <c r="C14" s="12" t="s">
        <v>36</v>
      </c>
      <c r="D14" s="13"/>
      <c r="E14" s="13" t="s">
        <v>23</v>
      </c>
      <c r="F14" s="13"/>
    </row>
    <row r="15" customFormat="false" ht="15" hidden="false" customHeight="false" outlineLevel="0" collapsed="false">
      <c r="A15" s="12" t="s">
        <v>20</v>
      </c>
      <c r="B15" s="12" t="s">
        <v>34</v>
      </c>
      <c r="C15" s="12" t="s">
        <v>37</v>
      </c>
      <c r="D15" s="13"/>
      <c r="E15" s="13" t="s">
        <v>23</v>
      </c>
      <c r="F15" s="13"/>
    </row>
    <row r="16" customFormat="false" ht="15" hidden="false" customHeight="false" outlineLevel="0" collapsed="false">
      <c r="A16" s="14" t="s">
        <v>38</v>
      </c>
      <c r="B16" s="14" t="s">
        <v>21</v>
      </c>
      <c r="C16" s="14" t="s">
        <v>39</v>
      </c>
      <c r="D16" s="13"/>
      <c r="E16" s="13" t="s">
        <v>23</v>
      </c>
      <c r="F16" s="13"/>
    </row>
    <row r="17" customFormat="false" ht="15" hidden="false" customHeight="false" outlineLevel="0" collapsed="false">
      <c r="A17" s="14" t="s">
        <v>38</v>
      </c>
      <c r="B17" s="14" t="s">
        <v>21</v>
      </c>
      <c r="C17" s="14" t="s">
        <v>40</v>
      </c>
      <c r="D17" s="13"/>
      <c r="E17" s="13" t="s">
        <v>23</v>
      </c>
      <c r="F17" s="13"/>
    </row>
    <row r="18" customFormat="false" ht="15" hidden="false" customHeight="false" outlineLevel="0" collapsed="false">
      <c r="A18" s="14" t="s">
        <v>38</v>
      </c>
      <c r="B18" s="14" t="s">
        <v>21</v>
      </c>
      <c r="C18" s="14" t="s">
        <v>41</v>
      </c>
      <c r="D18" s="13"/>
      <c r="E18" s="13" t="s">
        <v>23</v>
      </c>
      <c r="F18" s="13"/>
    </row>
    <row r="19" customFormat="false" ht="15" hidden="false" customHeight="false" outlineLevel="0" collapsed="false">
      <c r="A19" s="14" t="s">
        <v>38</v>
      </c>
      <c r="B19" s="14" t="s">
        <v>26</v>
      </c>
      <c r="C19" s="14" t="s">
        <v>42</v>
      </c>
      <c r="D19" s="13"/>
      <c r="E19" s="13" t="s">
        <v>23</v>
      </c>
      <c r="F19" s="13"/>
    </row>
    <row r="20" customFormat="false" ht="15" hidden="false" customHeight="false" outlineLevel="0" collapsed="false">
      <c r="A20" s="14" t="s">
        <v>38</v>
      </c>
      <c r="B20" s="14" t="s">
        <v>26</v>
      </c>
      <c r="C20" s="14" t="s">
        <v>43</v>
      </c>
      <c r="D20" s="13"/>
      <c r="E20" s="13" t="s">
        <v>23</v>
      </c>
      <c r="F20" s="13"/>
    </row>
    <row r="21" customFormat="false" ht="15" hidden="false" customHeight="false" outlineLevel="0" collapsed="false">
      <c r="A21" s="14" t="s">
        <v>38</v>
      </c>
      <c r="B21" s="14" t="s">
        <v>26</v>
      </c>
      <c r="C21" s="14" t="s">
        <v>44</v>
      </c>
      <c r="D21" s="13"/>
      <c r="E21" s="13" t="s">
        <v>23</v>
      </c>
      <c r="F21" s="13"/>
    </row>
    <row r="22" customFormat="false" ht="15" hidden="false" customHeight="false" outlineLevel="0" collapsed="false">
      <c r="A22" s="14" t="s">
        <v>38</v>
      </c>
      <c r="B22" s="14" t="s">
        <v>30</v>
      </c>
      <c r="C22" s="14" t="s">
        <v>45</v>
      </c>
      <c r="D22" s="13"/>
      <c r="E22" s="13" t="s">
        <v>23</v>
      </c>
      <c r="F22" s="13"/>
    </row>
    <row r="23" customFormat="false" ht="15" hidden="false" customHeight="false" outlineLevel="0" collapsed="false">
      <c r="A23" s="14" t="s">
        <v>38</v>
      </c>
      <c r="B23" s="14" t="s">
        <v>30</v>
      </c>
      <c r="C23" s="14" t="s">
        <v>46</v>
      </c>
      <c r="D23" s="13"/>
      <c r="E23" s="13" t="s">
        <v>23</v>
      </c>
      <c r="F23" s="13"/>
    </row>
    <row r="24" customFormat="false" ht="15" hidden="false" customHeight="false" outlineLevel="0" collapsed="false">
      <c r="A24" s="14" t="s">
        <v>38</v>
      </c>
      <c r="B24" s="14" t="s">
        <v>30</v>
      </c>
      <c r="C24" s="14" t="s">
        <v>47</v>
      </c>
      <c r="D24" s="13"/>
      <c r="E24" s="13" t="s">
        <v>23</v>
      </c>
      <c r="F24" s="13"/>
    </row>
    <row r="25" customFormat="false" ht="15" hidden="false" customHeight="false" outlineLevel="0" collapsed="false">
      <c r="A25" s="14" t="s">
        <v>38</v>
      </c>
      <c r="B25" s="14" t="s">
        <v>30</v>
      </c>
      <c r="C25" s="14" t="s">
        <v>48</v>
      </c>
      <c r="D25" s="13"/>
      <c r="E25" s="13" t="s">
        <v>23</v>
      </c>
      <c r="F25" s="13"/>
    </row>
    <row r="26" customFormat="false" ht="23.85" hidden="false" customHeight="false" outlineLevel="0" collapsed="false">
      <c r="A26" s="14" t="s">
        <v>38</v>
      </c>
      <c r="B26" s="14" t="s">
        <v>34</v>
      </c>
      <c r="C26" s="14" t="s">
        <v>49</v>
      </c>
      <c r="D26" s="13"/>
      <c r="E26" s="13" t="s">
        <v>23</v>
      </c>
      <c r="F26" s="13"/>
    </row>
    <row r="27" customFormat="false" ht="15" hidden="false" customHeight="false" outlineLevel="0" collapsed="false">
      <c r="A27" s="14" t="s">
        <v>38</v>
      </c>
      <c r="B27" s="14" t="s">
        <v>34</v>
      </c>
      <c r="C27" s="14" t="s">
        <v>50</v>
      </c>
      <c r="D27" s="13"/>
      <c r="E27" s="13" t="s">
        <v>23</v>
      </c>
      <c r="F27" s="13"/>
    </row>
    <row r="28" customFormat="false" ht="15" hidden="false" customHeight="false" outlineLevel="0" collapsed="false">
      <c r="A28" s="14" t="s">
        <v>38</v>
      </c>
      <c r="B28" s="14" t="s">
        <v>34</v>
      </c>
      <c r="C28" s="14" t="s">
        <v>51</v>
      </c>
      <c r="D28" s="13"/>
      <c r="E28" s="13" t="s">
        <v>23</v>
      </c>
      <c r="F28" s="13"/>
    </row>
    <row r="29" customFormat="false" ht="15" hidden="false" customHeight="false" outlineLevel="0" collapsed="false">
      <c r="A29" s="12" t="s">
        <v>52</v>
      </c>
      <c r="B29" s="12" t="s">
        <v>21</v>
      </c>
      <c r="C29" s="12" t="s">
        <v>53</v>
      </c>
      <c r="D29" s="13"/>
      <c r="E29" s="13" t="s">
        <v>23</v>
      </c>
      <c r="F29" s="13"/>
    </row>
    <row r="30" customFormat="false" ht="15" hidden="false" customHeight="false" outlineLevel="0" collapsed="false">
      <c r="A30" s="12" t="s">
        <v>52</v>
      </c>
      <c r="B30" s="12" t="s">
        <v>21</v>
      </c>
      <c r="C30" s="12" t="s">
        <v>54</v>
      </c>
      <c r="D30" s="13"/>
      <c r="E30" s="13" t="s">
        <v>23</v>
      </c>
      <c r="F30" s="13"/>
    </row>
    <row r="31" customFormat="false" ht="15" hidden="false" customHeight="false" outlineLevel="0" collapsed="false">
      <c r="A31" s="12" t="s">
        <v>52</v>
      </c>
      <c r="B31" s="12" t="s">
        <v>21</v>
      </c>
      <c r="C31" s="12" t="s">
        <v>55</v>
      </c>
      <c r="D31" s="13"/>
      <c r="E31" s="13" t="s">
        <v>23</v>
      </c>
      <c r="F31" s="13"/>
    </row>
    <row r="32" customFormat="false" ht="15" hidden="false" customHeight="false" outlineLevel="0" collapsed="false">
      <c r="A32" s="12" t="s">
        <v>52</v>
      </c>
      <c r="B32" s="12" t="s">
        <v>26</v>
      </c>
      <c r="C32" s="12" t="s">
        <v>56</v>
      </c>
      <c r="D32" s="13"/>
      <c r="E32" s="13" t="s">
        <v>23</v>
      </c>
      <c r="F32" s="13"/>
    </row>
    <row r="33" customFormat="false" ht="15" hidden="false" customHeight="false" outlineLevel="0" collapsed="false">
      <c r="A33" s="12" t="s">
        <v>52</v>
      </c>
      <c r="B33" s="12" t="s">
        <v>26</v>
      </c>
      <c r="C33" s="12" t="s">
        <v>57</v>
      </c>
      <c r="D33" s="13"/>
      <c r="E33" s="13" t="s">
        <v>23</v>
      </c>
      <c r="F33" s="13"/>
    </row>
    <row r="34" customFormat="false" ht="15" hidden="false" customHeight="false" outlineLevel="0" collapsed="false">
      <c r="A34" s="12" t="s">
        <v>52</v>
      </c>
      <c r="B34" s="12" t="s">
        <v>30</v>
      </c>
      <c r="C34" s="12" t="s">
        <v>58</v>
      </c>
      <c r="D34" s="13"/>
      <c r="E34" s="13" t="s">
        <v>23</v>
      </c>
      <c r="F34" s="13"/>
    </row>
    <row r="35" customFormat="false" ht="23.85" hidden="false" customHeight="false" outlineLevel="0" collapsed="false">
      <c r="A35" s="12" t="s">
        <v>52</v>
      </c>
      <c r="B35" s="12" t="s">
        <v>30</v>
      </c>
      <c r="C35" s="12" t="s">
        <v>59</v>
      </c>
      <c r="D35" s="13"/>
      <c r="E35" s="13" t="s">
        <v>23</v>
      </c>
      <c r="F35" s="13"/>
    </row>
    <row r="36" customFormat="false" ht="23.85" hidden="false" customHeight="false" outlineLevel="0" collapsed="false">
      <c r="A36" s="12" t="s">
        <v>52</v>
      </c>
      <c r="B36" s="12" t="s">
        <v>30</v>
      </c>
      <c r="C36" s="12" t="s">
        <v>60</v>
      </c>
      <c r="D36" s="13"/>
      <c r="E36" s="13" t="s">
        <v>23</v>
      </c>
      <c r="F36" s="13"/>
    </row>
    <row r="37" customFormat="false" ht="15" hidden="false" customHeight="false" outlineLevel="0" collapsed="false">
      <c r="A37" s="12" t="s">
        <v>52</v>
      </c>
      <c r="B37" s="12" t="s">
        <v>30</v>
      </c>
      <c r="C37" s="12" t="s">
        <v>61</v>
      </c>
      <c r="D37" s="13"/>
      <c r="E37" s="13" t="s">
        <v>23</v>
      </c>
      <c r="F37" s="13"/>
    </row>
    <row r="38" customFormat="false" ht="15" hidden="false" customHeight="false" outlineLevel="0" collapsed="false">
      <c r="A38" s="12" t="s">
        <v>52</v>
      </c>
      <c r="B38" s="12" t="s">
        <v>34</v>
      </c>
      <c r="C38" s="12" t="s">
        <v>62</v>
      </c>
      <c r="D38" s="13"/>
      <c r="E38" s="13" t="s">
        <v>23</v>
      </c>
      <c r="F38" s="13"/>
    </row>
    <row r="39" customFormat="false" ht="15" hidden="false" customHeight="false" outlineLevel="0" collapsed="false">
      <c r="A39" s="12" t="s">
        <v>52</v>
      </c>
      <c r="B39" s="12" t="s">
        <v>34</v>
      </c>
      <c r="C39" s="12" t="s">
        <v>63</v>
      </c>
      <c r="D39" s="13"/>
      <c r="E39" s="13" t="s">
        <v>23</v>
      </c>
      <c r="F39" s="13"/>
    </row>
  </sheetData>
  <conditionalFormatting sqref="E4:E39">
    <cfRule type="cellIs" priority="2" operator="equal" aboveAverage="0" equalAverage="0" bottom="0" percent="0" rank="0" text="" dxfId="0">
      <formula>"Have it"</formula>
    </cfRule>
    <cfRule type="cellIs" priority="3" operator="equal" aboveAverage="0" equalAverage="0" bottom="0" percent="0" rank="0" text="" dxfId="1">
      <formula>"Partly"</formula>
    </cfRule>
  </conditionalFormatting>
  <dataValidations count="2">
    <dataValidation allowBlank="true" error="Pick from the list" errorStyle="stop" errorTitle="Not on the list" operator="between" showDropDown="false" showErrorMessage="false" showInputMessage="false" sqref="E4:E39" type="list">
      <formula1>"Have it,Partly,Not yet,Not needed"</formula1>
      <formula2>0</formula2>
    </dataValidation>
    <dataValidation allowBlank="true" error="Pick from the list" errorStyle="stop" errorTitle="Not on the list" operator="between" showDropDown="false" showErrorMessage="false" showInputMessage="false" sqref="F4:F39" type="list">
      <formula1>"Founder,CA,CS,Finance lead,HR,Lawyer,Ops"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5" min="2" style="0" width="12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0" t="s">
        <v>64</v>
      </c>
    </row>
    <row r="3" customFormat="false" ht="30" hidden="false" customHeight="true" outlineLevel="0" collapsed="false">
      <c r="A3" s="11" t="s">
        <v>14</v>
      </c>
      <c r="B3" s="11" t="s">
        <v>65</v>
      </c>
      <c r="C3" s="11" t="s">
        <v>66</v>
      </c>
      <c r="D3" s="11" t="s">
        <v>67</v>
      </c>
      <c r="E3" s="11" t="s">
        <v>68</v>
      </c>
      <c r="F3" s="11" t="s">
        <v>69</v>
      </c>
    </row>
    <row r="4" customFormat="false" ht="15" hidden="false" customHeight="false" outlineLevel="0" collapsed="false">
      <c r="A4" s="15" t="s">
        <v>20</v>
      </c>
      <c r="B4" s="15" t="n">
        <f aca="false">COUNTIF(Stack!$A$4:$A$39,A4)</f>
        <v>12</v>
      </c>
      <c r="C4" s="15" t="n">
        <f aca="false">COUNTIFS(Stack!$A$4:$A$39,A4,Stack!$E$4:$E$39,"Have it")</f>
        <v>0</v>
      </c>
      <c r="D4" s="15" t="n">
        <f aca="false">COUNTIFS(Stack!$A$4:$A$39,A4,Stack!$E$4:$E$39,"Partly")</f>
        <v>0</v>
      </c>
      <c r="E4" s="15" t="n">
        <f aca="false">COUNTIFS(Stack!$A$4:$A$39,A4,Stack!$E$4:$E$39,"Not needed")</f>
        <v>0</v>
      </c>
      <c r="F4" s="16" t="n">
        <f aca="false">IF(B4-E4=0,1,(C4+0.5*D4)/(B4-E4))</f>
        <v>0</v>
      </c>
    </row>
    <row r="5" customFormat="false" ht="15" hidden="false" customHeight="false" outlineLevel="0" collapsed="false">
      <c r="A5" s="15" t="s">
        <v>38</v>
      </c>
      <c r="B5" s="15" t="n">
        <f aca="false">COUNTIF(Stack!$A$4:$A$39,A5)</f>
        <v>13</v>
      </c>
      <c r="C5" s="15" t="n">
        <f aca="false">COUNTIFS(Stack!$A$4:$A$39,A5,Stack!$E$4:$E$39,"Have it")</f>
        <v>0</v>
      </c>
      <c r="D5" s="15" t="n">
        <f aca="false">COUNTIFS(Stack!$A$4:$A$39,A5,Stack!$E$4:$E$39,"Partly")</f>
        <v>0</v>
      </c>
      <c r="E5" s="15" t="n">
        <f aca="false">COUNTIFS(Stack!$A$4:$A$39,A5,Stack!$E$4:$E$39,"Not needed")</f>
        <v>0</v>
      </c>
      <c r="F5" s="16" t="n">
        <f aca="false">IF(B5-E5=0,1,(C5+0.5*D5)/(B5-E5))</f>
        <v>0</v>
      </c>
    </row>
    <row r="6" customFormat="false" ht="15" hidden="false" customHeight="false" outlineLevel="0" collapsed="false">
      <c r="A6" s="15" t="s">
        <v>52</v>
      </c>
      <c r="B6" s="15" t="n">
        <f aca="false">COUNTIF(Stack!$A$4:$A$39,A6)</f>
        <v>11</v>
      </c>
      <c r="C6" s="15" t="n">
        <f aca="false">COUNTIFS(Stack!$A$4:$A$39,A6,Stack!$E$4:$E$39,"Have it")</f>
        <v>0</v>
      </c>
      <c r="D6" s="15" t="n">
        <f aca="false">COUNTIFS(Stack!$A$4:$A$39,A6,Stack!$E$4:$E$39,"Partly")</f>
        <v>0</v>
      </c>
      <c r="E6" s="15" t="n">
        <f aca="false">COUNTIFS(Stack!$A$4:$A$39,A6,Stack!$E$4:$E$39,"Not needed")</f>
        <v>0</v>
      </c>
      <c r="F6" s="16" t="n">
        <f aca="false">IF(B6-E6=0,1,(C6+0.5*D6)/(B6-E6))</f>
        <v>0</v>
      </c>
    </row>
    <row r="8" customFormat="false" ht="15" hidden="false" customHeight="false" outlineLevel="0" collapsed="false">
      <c r="A8" s="8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10" t="s">
        <v>71</v>
      </c>
    </row>
    <row r="2" customFormat="false" ht="15" hidden="false" customHeight="false" outlineLevel="0" collapsed="false">
      <c r="A2" s="8" t="s">
        <v>72</v>
      </c>
    </row>
    <row r="4" customFormat="false" ht="30" hidden="false" customHeight="true" outlineLevel="0" collapsed="false">
      <c r="A4" s="11" t="s">
        <v>73</v>
      </c>
      <c r="B4" s="11" t="s">
        <v>74</v>
      </c>
    </row>
    <row r="5" customFormat="false" ht="15" hidden="false" customHeight="false" outlineLevel="0" collapsed="false">
      <c r="A5" s="12" t="s">
        <v>75</v>
      </c>
      <c r="B5" s="13"/>
    </row>
    <row r="6" customFormat="false" ht="23.85" hidden="false" customHeight="false" outlineLevel="0" collapsed="false">
      <c r="A6" s="14" t="s">
        <v>76</v>
      </c>
      <c r="B6" s="13"/>
    </row>
    <row r="7" customFormat="false" ht="15" hidden="false" customHeight="false" outlineLevel="0" collapsed="false">
      <c r="A7" s="12" t="s">
        <v>77</v>
      </c>
      <c r="B7" s="13"/>
    </row>
    <row r="8" customFormat="false" ht="15" hidden="false" customHeight="false" outlineLevel="0" collapsed="false">
      <c r="A8" s="14" t="s">
        <v>78</v>
      </c>
      <c r="B8" s="13"/>
    </row>
    <row r="9" customFormat="false" ht="15" hidden="false" customHeight="false" outlineLevel="0" collapsed="false">
      <c r="A9" s="12" t="s">
        <v>79</v>
      </c>
      <c r="B9" s="13"/>
    </row>
    <row r="11" customFormat="false" ht="15" hidden="false" customHeight="false" outlineLevel="0" collapsed="false">
      <c r="A11" s="6" t="s">
        <v>80</v>
      </c>
      <c r="B11" s="17" t="n">
        <f aca="false">COUNTIF(B5:B9,"Yes")</f>
        <v>0</v>
      </c>
    </row>
    <row r="12" customFormat="false" ht="15" hidden="false" customHeight="false" outlineLevel="0" collapsed="false">
      <c r="A12" s="6" t="str">
        <f aca="false">IF(COUNTIF(B5:B9,"Yes")&gt;=2,"Time to look at the next stage's tools","Your setup is holding up")</f>
        <v>Your setup is holding up</v>
      </c>
    </row>
  </sheetData>
  <dataValidations count="1">
    <dataValidation allowBlank="true" error="Pick from the list" errorStyle="stop" errorTitle="Not on the list" operator="between" showDropDown="false" showErrorMessage="false" showInputMessage="false" sqref="B5:B9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0"/>
    <col collapsed="false" customWidth="true" hidden="false" outlineLevel="0" max="3" min="3" style="0" width="36"/>
  </cols>
  <sheetData>
    <row r="1" customFormat="false" ht="17.35" hidden="false" customHeight="false" outlineLevel="0" collapsed="false">
      <c r="A1" s="10" t="s">
        <v>81</v>
      </c>
    </row>
    <row r="3" customFormat="false" ht="30" hidden="false" customHeight="true" outlineLevel="0" collapsed="false">
      <c r="A3" s="11" t="s">
        <v>82</v>
      </c>
      <c r="B3" s="11" t="s">
        <v>83</v>
      </c>
      <c r="C3" s="11" t="s">
        <v>84</v>
      </c>
    </row>
    <row r="4" customFormat="false" ht="23.85" hidden="false" customHeight="false" outlineLevel="0" collapsed="false">
      <c r="A4" s="12" t="s">
        <v>85</v>
      </c>
      <c r="B4" s="12" t="s">
        <v>86</v>
      </c>
      <c r="C4" s="12" t="s">
        <v>87</v>
      </c>
    </row>
    <row r="5" customFormat="false" ht="15" hidden="false" customHeight="false" outlineLevel="0" collapsed="false">
      <c r="A5" s="14" t="s">
        <v>88</v>
      </c>
      <c r="B5" s="14" t="s">
        <v>89</v>
      </c>
      <c r="C5" s="14" t="s">
        <v>90</v>
      </c>
    </row>
    <row r="6" customFormat="false" ht="15" hidden="false" customHeight="false" outlineLevel="0" collapsed="false">
      <c r="A6" s="12" t="s">
        <v>91</v>
      </c>
      <c r="B6" s="12" t="s">
        <v>92</v>
      </c>
      <c r="C6" s="12" t="s">
        <v>93</v>
      </c>
    </row>
    <row r="7" customFormat="false" ht="15" hidden="false" customHeight="false" outlineLevel="0" collapsed="false">
      <c r="A7" s="14" t="s">
        <v>94</v>
      </c>
      <c r="B7" s="14" t="s">
        <v>95</v>
      </c>
      <c r="C7" s="14" t="s">
        <v>96</v>
      </c>
    </row>
    <row r="8" customFormat="false" ht="23.85" hidden="false" customHeight="false" outlineLevel="0" collapsed="false">
      <c r="A8" s="12" t="s">
        <v>97</v>
      </c>
      <c r="B8" s="12" t="s">
        <v>98</v>
      </c>
      <c r="C8" s="12" t="s">
        <v>99</v>
      </c>
    </row>
    <row r="9" customFormat="false" ht="15" hidden="false" customHeight="false" outlineLevel="0" collapsed="false">
      <c r="A9" s="14" t="s">
        <v>100</v>
      </c>
      <c r="B9" s="14" t="s">
        <v>101</v>
      </c>
      <c r="C9" s="14" t="s">
        <v>102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2026-10-20T04:28:01Z</dcterms:created>
  <dc:creator>openpyxl</dc:creator>
  <dc:description/>
  <dc:language>en-US</dc:language>
  <cp:lastModifiedBy/>
  <dcterms:modified xsi:type="dcterms:W3CDTF">2026-10-20T04:28:01Z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