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hecklist" sheetId="2" state="visible" r:id="rId4"/>
    <sheet name="Request tracker" sheetId="3" state="visible" r:id="rId5"/>
    <sheet name="Wav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<sst xmlns="http://schemas.openxmlformats.org/spreadsheetml/2006/main" count="203" uniqueCount="114">
  <si>
    <t xml:space="preserve">Series A diligence checklist</t>
  </si>
  <si>
    <t xml:space="preserve">The documents a Series A lead's lawyers and accountants usually ask for, with an owner, status and notes for every item, plus a tracker for their follow-up questions.</t>
  </si>
  <si>
    <t xml:space="preserve">How to use it</t>
  </si>
  <si>
    <t xml:space="preserve">1. Work through the Checklist tab before the term sheet. Number every document in your data room to match.</t>
  </si>
  <si>
    <t xml:space="preserve">2. Give each item an owner. Usually a founder plus your CS or CA runs it, and every request goes through one person.</t>
  </si>
  <si>
    <t xml:space="preserve">3. Log every follow-up question on the Request tracker tab, with the date asked and the answer or link.</t>
  </si>
  <si>
    <t xml:space="preserve">4. Use the Waves tab to see what usually comes when, and have it ready a step ahead.</t>
  </si>
  <si>
    <t xml:space="preserve">5. If a filing was late, say so, show the fix, and move on.</t>
  </si>
  <si>
    <t xml:space="preserve">Cells shaded like this are for you to fill in. Everything else works itself out.</t>
  </si>
  <si>
    <t xml:space="preserve">From the 1936 AI blog: 1936ai.com/blog/series-a-due-diligence-checklist</t>
  </si>
  <si>
    <t xml:space="preserve">Last checked 20 October 2026</t>
  </si>
  <si>
    <t xml:space="preserve">General information, not advice. Check with your CA.</t>
  </si>
  <si>
    <t xml:space="preserve">1936 AI · Galley Dataroom · Masthead HR · Margin Ledger</t>
  </si>
  <si>
    <t xml:space="preserve">Section</t>
  </si>
  <si>
    <t xml:space="preserve">Document</t>
  </si>
  <si>
    <t xml:space="preserve">What they check</t>
  </si>
  <si>
    <t xml:space="preserve">Owner</t>
  </si>
  <si>
    <t xml:space="preserve">Status</t>
  </si>
  <si>
    <t xml:space="preserve">Notes</t>
  </si>
  <si>
    <t xml:space="preserve">Legal and corporate</t>
  </si>
  <si>
    <t xml:space="preserve">Certificate of incorporation, and any name change certificates</t>
  </si>
  <si>
    <t xml:space="preserve">Not started</t>
  </si>
  <si>
    <t xml:space="preserve">MOA and AOA, with every amendment</t>
  </si>
  <si>
    <t xml:space="preserve">Minutes of all board and shareholder meetings</t>
  </si>
  <si>
    <t xml:space="preserve">Statutory registers: members, directors, charges, share transfers</t>
  </si>
  <si>
    <t xml:space="preserve">Every past round's documents: term sheet, share subscription agreement, shareholders' agreement, board and shareholder approvals</t>
  </si>
  <si>
    <t xml:space="preserve">Share allotment filings with the Registrar of Companies for every issue</t>
  </si>
  <si>
    <t xml:space="preserve">Annual ROC filings for every year: financial statements (AOC-4), annual return (MGT-7) and auditor appointment (ADT-1)</t>
  </si>
  <si>
    <t xml:space="preserve">FEMA filings for foreign investment: FC-GPR for each allotment to a non-resident, FC-TRS for transfers, and the annual FLA return</t>
  </si>
  <si>
    <t xml:space="preserve">Any loans, charges or guarantees, with their documents</t>
  </si>
  <si>
    <t xml:space="preserve">Any legal notices, disputes or litigation, past or current</t>
  </si>
  <si>
    <t xml:space="preserve">Financials</t>
  </si>
  <si>
    <t xml:space="preserve">Audited financial statements, last two or three years</t>
  </si>
  <si>
    <t xml:space="preserve">That the books were audited and the auditor raised no serious qualifications</t>
  </si>
  <si>
    <t xml:space="preserve">Monthly management accounts (MIS), last 12 to 24 months</t>
  </si>
  <si>
    <t xml:space="preserve">Trends, and whether MIS agrees with the audited numbers</t>
  </si>
  <si>
    <t xml:space="preserve">Bank statements, every account</t>
  </si>
  <si>
    <t xml:space="preserve">That revenue and major costs actually moved through the bank</t>
  </si>
  <si>
    <t xml:space="preserve">Revenue by customer, by month</t>
  </si>
  <si>
    <t xml:space="preserve">Concentration, churn and how repeatable revenue is</t>
  </si>
  <si>
    <t xml:space="preserve">Budget for this year, and actuals against it</t>
  </si>
  <si>
    <t xml:space="preserve">Whether you hit your own plan</t>
  </si>
  <si>
    <t xml:space="preserve">Financial model for the next three years</t>
  </si>
  <si>
    <t xml:space="preserve">Assumptions behind the plan for the money</t>
  </si>
  <si>
    <t xml:space="preserve">Debtors and creditors ageing</t>
  </si>
  <si>
    <t xml:space="preserve">Unpaid invoices, and bills you owe</t>
  </si>
  <si>
    <t xml:space="preserve">Unit economics workings</t>
  </si>
  <si>
    <t xml:space="preserve">How you calculate CAC, payback, margins</t>
  </si>
  <si>
    <t xml:space="preserve">Tax and compliance</t>
  </si>
  <si>
    <t xml:space="preserve">Income tax returns for every year, with any notices and replies</t>
  </si>
  <si>
    <t xml:space="preserve">Advance tax payments</t>
  </si>
  <si>
    <t xml:space="preserve">TDS: deductions on salaries, contractors, professionals and rent, with quarterly returns and the certificates issued</t>
  </si>
  <si>
    <t xml:space="preserve">GST: registrations, monthly returns, input tax credit reconciliation, e-invoicing if your turnover requires it</t>
  </si>
  <si>
    <t xml:space="preserve">Transfer pricing documentation, if you have related-party transactions with group companies abroad</t>
  </si>
  <si>
    <t xml:space="preserve">Professional tax registration and payments for each state with employees</t>
  </si>
  <si>
    <t xml:space="preserve">Startup India (DPIIT) recognition certificate, if you have one</t>
  </si>
  <si>
    <t xml:space="preserve">People and contracts</t>
  </si>
  <si>
    <t xml:space="preserve">Employee list with roles, joining dates and locations (salaries are usually shared under confidentiality)</t>
  </si>
  <si>
    <t xml:space="preserve">Signed offer letters or employment contracts for everyone</t>
  </si>
  <si>
    <t xml:space="preserve">Confidentiality and IP assignment clauses for every employee</t>
  </si>
  <si>
    <t xml:space="preserve">Contracts with consultants and freelancers, with IP assignment</t>
  </si>
  <si>
    <t xml:space="preserve">PF and ESI registrations and monthly payment records, where they apply</t>
  </si>
  <si>
    <t xml:space="preserve">Payroll registers reconciled with bank payments</t>
  </si>
  <si>
    <t xml:space="preserve">ESOP plan, board and shareholder approvals, grant letters, and the grant register</t>
  </si>
  <si>
    <t xml:space="preserve">Founder agreements, including vesting</t>
  </si>
  <si>
    <t xml:space="preserve">HR policies: leave, code of conduct, and a POSH policy with an internal committee if you have 10 or more employees</t>
  </si>
  <si>
    <t xml:space="preserve">Product, IP and customers</t>
  </si>
  <si>
    <t xml:space="preserve">Trademark applications and registrations</t>
  </si>
  <si>
    <t xml:space="preserve">Patents, if any</t>
  </si>
  <si>
    <t xml:space="preserve">IP assignment from founders for anything built before incorporation</t>
  </si>
  <si>
    <t xml:space="preserve">List of open-source software used, and the licences</t>
  </si>
  <si>
    <t xml:space="preserve">Domain names, owned by the company and not a founder personally</t>
  </si>
  <si>
    <t xml:space="preserve">Material customer contracts: top customers by revenue, with term, value and renewal</t>
  </si>
  <si>
    <t xml:space="preserve">Material vendor contracts, especially anything you can't easily replace</t>
  </si>
  <si>
    <t xml:space="preserve">Privacy policy, terms of service, and how you handle personal data</t>
  </si>
  <si>
    <t xml:space="preserve">Information security practices, if you sell to larger companies</t>
  </si>
  <si>
    <t xml:space="preserve">Progress</t>
  </si>
  <si>
    <t xml:space="preserve">Items</t>
  </si>
  <si>
    <t xml:space="preserve">Done</t>
  </si>
  <si>
    <t xml:space="preserve">Not needed</t>
  </si>
  <si>
    <t xml:space="preserve">Done %</t>
  </si>
  <si>
    <t xml:space="preserve">All</t>
  </si>
  <si>
    <t xml:space="preserve">Request tracker</t>
  </si>
  <si>
    <t xml:space="preserve">Lawyers send lists in waves. Log every request so nobody asks twice.</t>
  </si>
  <si>
    <t xml:space="preserve">#</t>
  </si>
  <si>
    <t xml:space="preserve">Request</t>
  </si>
  <si>
    <t xml:space="preserve">Asked by</t>
  </si>
  <si>
    <t xml:space="preserve">Date asked</t>
  </si>
  <si>
    <t xml:space="preserve">Due</t>
  </si>
  <si>
    <t xml:space="preserve">Answer or link</t>
  </si>
  <si>
    <t xml:space="preserve">Board minutes approving the 2025 allotment</t>
  </si>
  <si>
    <t xml:space="preserve">[Investor's law firm]</t>
  </si>
  <si>
    <t xml:space="preserve">CS</t>
  </si>
  <si>
    <t xml:space="preserve">In progress</t>
  </si>
  <si>
    <t xml:space="preserve">Example row: replace it</t>
  </si>
  <si>
    <t xml:space="preserve">What comes in which wave</t>
  </si>
  <si>
    <t xml:space="preserve">Wave</t>
  </si>
  <si>
    <t xml:space="preserve">What they ask for</t>
  </si>
  <si>
    <t xml:space="preserve">What to have ready</t>
  </si>
  <si>
    <t xml:space="preserve">Before the term sheet</t>
  </si>
  <si>
    <t xml:space="preserve">Deck, metrics, cap table, high-level financials, a few customer references</t>
  </si>
  <si>
    <t xml:space="preserve">Your seed room, updated to this month</t>
  </si>
  <si>
    <t xml:space="preserve">First week after signing</t>
  </si>
  <si>
    <t xml:space="preserve">The full legal and financial request list, often 60 to 100 items</t>
  </si>
  <si>
    <t xml:space="preserve">The five folders, with gaps already noted</t>
  </si>
  <si>
    <t xml:space="preserve">Weeks two and three</t>
  </si>
  <si>
    <t xml:space="preserve">Follow-up questions on what they've read: specific filings, contracts, unusual transactions</t>
  </si>
  <si>
    <t xml:space="preserve">A request tracker and quick written answers</t>
  </si>
  <si>
    <t xml:space="preserve">Before closing</t>
  </si>
  <si>
    <t xml:space="preserve">Fixes for anything they found, signed confirmations, final cap table</t>
  </si>
  <si>
    <t xml:space="preserve">Proof of each fix, such as a late filing now made</t>
  </si>
  <si>
    <t xml:space="preserve">After closing</t>
  </si>
  <si>
    <t xml:space="preserve">Conditions to complete within a set time, plus the FEMA and ROC filings for the new round</t>
  </si>
  <si>
    <t xml:space="preserve">Dates in the calendar, with an owner for each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</si>
</sst>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d\ mmm\ yy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41414"/>
      <name val="Arial"/>
      <family val="0"/>
      <charset val="1"/>
    </font>
    <font>
      <sz val="11"/>
      <color rgb="FF3D3C39"/>
      <name val="Arial"/>
      <family val="0"/>
      <charset val="1"/>
    </font>
    <font>
      <b val="true"/>
      <sz val="12"/>
      <color rgb="FF141414"/>
      <name val="Arial"/>
      <family val="0"/>
      <charset val="1"/>
    </font>
    <font>
      <sz val="10"/>
      <color rgb="FF141414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9"/>
      <color rgb="FF6F6E69"/>
      <name val="Arial"/>
      <family val="0"/>
      <charset val="1"/>
    </font>
    <font>
      <b val="true"/>
      <sz val="9"/>
      <color rgb="FFE8452C"/>
      <name val="Arial"/>
      <family val="0"/>
      <charset val="1"/>
    </font>
    <font>
      <b val="true"/>
      <sz val="14"/>
      <color rgb="FF14141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E8452C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E5"/>
        <bgColor rgb="FFF3F2EE"/>
      </patternFill>
    </fill>
    <fill>
      <patternFill patternType="solid">
        <fgColor rgb="FF141414"/>
        <bgColor rgb="FF000000"/>
      </patternFill>
    </fill>
    <fill>
      <patternFill patternType="solid">
        <fgColor rgb="FFF3F2EE"/>
        <bgColor rgb="FFFFF4E5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AD8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E3F1E3"/>
        </patternFill>
      </fill>
    </dxf>
    <dxf>
      <fill>
        <patternFill>
          <bgColor rgb="FFFFF4E5"/>
        </patternFill>
      </fill>
    </dxf>
    <dxf>
      <font>
        <name val="Arial"/>
        <charset val="1"/>
        <family val="0"/>
        <b val="1"/>
        <color rgb="FFE8452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E5"/>
      <rgbColor rgb="FFF3F2EE"/>
      <rgbColor rgb="FF660066"/>
      <rgbColor rgb="FFFF8080"/>
      <rgbColor rgb="FF0066CC"/>
      <rgbColor rgb="FFDAD8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3F1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452C"/>
      <rgbColor rgb="FF6F6E6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3D3C3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26.8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4" t="s">
        <v>4</v>
      </c>
    </row>
    <row r="8" customFormat="false" ht="15" hidden="false" customHeight="false" outlineLevel="0" collapsed="false">
      <c r="B8" s="4" t="s">
        <v>5</v>
      </c>
    </row>
    <row r="9" customFormat="false" ht="15" hidden="false" customHeight="false" outlineLevel="0" collapsed="false">
      <c r="B9" s="4" t="s">
        <v>6</v>
      </c>
    </row>
    <row r="10" customFormat="false" ht="15" hidden="false" customHeight="false" outlineLevel="0" collapsed="false">
      <c r="B10" s="4" t="s">
        <v>7</v>
      </c>
    </row>
    <row r="12" customFormat="false" ht="15" hidden="false" customHeight="false" outlineLevel="0" collapsed="false">
      <c r="B12" s="5" t="s">
        <v>8</v>
      </c>
    </row>
    <row r="14" customFormat="false" ht="15" hidden="false" customHeight="false" outlineLevel="0" collapsed="false">
      <c r="B14" s="6" t="s">
        <v>9</v>
      </c>
    </row>
    <row r="15" customFormat="false" ht="15" hidden="false" customHeight="false" outlineLevel="0" collapsed="false">
      <c r="B15" s="7" t="s">
        <v>10</v>
      </c>
    </row>
    <row r="16" customFormat="false" ht="15" hidden="false" customHeight="false" outlineLevel="0" collapsed="false">
      <c r="B16" s="8" t="s">
        <v>11</v>
      </c>
    </row>
    <row r="18" customFormat="false" ht="15" hidden="false" customHeight="false" outlineLevel="0" collapsed="false">
      <c r="B18" s="9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56"/>
    <col collapsed="false" customWidth="true" hidden="false" outlineLevel="0" max="3" min="3" style="0" width="40"/>
    <col collapsed="false" customWidth="true" hidden="false" outlineLevel="0" max="5" min="4" style="0" width="14"/>
    <col collapsed="false" customWidth="true" hidden="false" outlineLevel="0" max="6" min="6" style="0" width="28"/>
  </cols>
  <sheetData>
    <row r="1" customFormat="false" ht="17.35" hidden="false" customHeight="false" outlineLevel="0" collapsed="false">
      <c r="A1" s="10" t="s">
        <v>0</v>
      </c>
    </row>
    <row r="3" customFormat="false" ht="30" hidden="false" customHeight="true" outlineLevel="0" collapsed="false">
      <c r="A3" s="11" t="s">
        <v>13</v>
      </c>
      <c r="B3" s="11" t="s">
        <v>14</v>
      </c>
      <c r="C3" s="11" t="s">
        <v>15</v>
      </c>
      <c r="D3" s="11" t="s">
        <v>16</v>
      </c>
      <c r="E3" s="11" t="s">
        <v>17</v>
      </c>
      <c r="F3" s="11" t="s">
        <v>18</v>
      </c>
    </row>
    <row r="4" customFormat="false" ht="15" hidden="false" customHeight="false" outlineLevel="0" collapsed="false">
      <c r="A4" s="12" t="s">
        <v>19</v>
      </c>
      <c r="B4" s="12" t="s">
        <v>20</v>
      </c>
      <c r="C4" s="12"/>
      <c r="D4" s="13"/>
      <c r="E4" s="13" t="s">
        <v>21</v>
      </c>
      <c r="F4" s="13"/>
    </row>
    <row r="5" customFormat="false" ht="15" hidden="false" customHeight="false" outlineLevel="0" collapsed="false">
      <c r="A5" s="12" t="s">
        <v>19</v>
      </c>
      <c r="B5" s="12" t="s">
        <v>22</v>
      </c>
      <c r="C5" s="12"/>
      <c r="D5" s="13"/>
      <c r="E5" s="13" t="s">
        <v>21</v>
      </c>
      <c r="F5" s="13"/>
    </row>
    <row r="6" customFormat="false" ht="15" hidden="false" customHeight="false" outlineLevel="0" collapsed="false">
      <c r="A6" s="12" t="s">
        <v>19</v>
      </c>
      <c r="B6" s="12" t="s">
        <v>23</v>
      </c>
      <c r="C6" s="12"/>
      <c r="D6" s="13"/>
      <c r="E6" s="13" t="s">
        <v>21</v>
      </c>
      <c r="F6" s="13"/>
    </row>
    <row r="7" customFormat="false" ht="15" hidden="false" customHeight="false" outlineLevel="0" collapsed="false">
      <c r="A7" s="12" t="s">
        <v>19</v>
      </c>
      <c r="B7" s="12" t="s">
        <v>24</v>
      </c>
      <c r="C7" s="12"/>
      <c r="D7" s="13"/>
      <c r="E7" s="13" t="s">
        <v>21</v>
      </c>
      <c r="F7" s="13"/>
    </row>
    <row r="8" customFormat="false" ht="35.05" hidden="false" customHeight="false" outlineLevel="0" collapsed="false">
      <c r="A8" s="12" t="s">
        <v>19</v>
      </c>
      <c r="B8" s="12" t="s">
        <v>25</v>
      </c>
      <c r="C8" s="12"/>
      <c r="D8" s="13"/>
      <c r="E8" s="13" t="s">
        <v>21</v>
      </c>
      <c r="F8" s="13"/>
    </row>
    <row r="9" customFormat="false" ht="23.85" hidden="false" customHeight="false" outlineLevel="0" collapsed="false">
      <c r="A9" s="12" t="s">
        <v>19</v>
      </c>
      <c r="B9" s="12" t="s">
        <v>26</v>
      </c>
      <c r="C9" s="12"/>
      <c r="D9" s="13"/>
      <c r="E9" s="13" t="s">
        <v>21</v>
      </c>
      <c r="F9" s="13"/>
    </row>
    <row r="10" customFormat="false" ht="23.85" hidden="false" customHeight="false" outlineLevel="0" collapsed="false">
      <c r="A10" s="12" t="s">
        <v>19</v>
      </c>
      <c r="B10" s="12" t="s">
        <v>27</v>
      </c>
      <c r="C10" s="12"/>
      <c r="D10" s="13"/>
      <c r="E10" s="13" t="s">
        <v>21</v>
      </c>
      <c r="F10" s="13"/>
    </row>
    <row r="11" customFormat="false" ht="23.85" hidden="false" customHeight="false" outlineLevel="0" collapsed="false">
      <c r="A11" s="12" t="s">
        <v>19</v>
      </c>
      <c r="B11" s="12" t="s">
        <v>28</v>
      </c>
      <c r="C11" s="12"/>
      <c r="D11" s="13"/>
      <c r="E11" s="13" t="s">
        <v>21</v>
      </c>
      <c r="F11" s="13"/>
    </row>
    <row r="12" customFormat="false" ht="15" hidden="false" customHeight="false" outlineLevel="0" collapsed="false">
      <c r="A12" s="12" t="s">
        <v>19</v>
      </c>
      <c r="B12" s="12" t="s">
        <v>29</v>
      </c>
      <c r="C12" s="12"/>
      <c r="D12" s="13"/>
      <c r="E12" s="13" t="s">
        <v>21</v>
      </c>
      <c r="F12" s="13"/>
    </row>
    <row r="13" customFormat="false" ht="15" hidden="false" customHeight="false" outlineLevel="0" collapsed="false">
      <c r="A13" s="12" t="s">
        <v>19</v>
      </c>
      <c r="B13" s="12" t="s">
        <v>30</v>
      </c>
      <c r="C13" s="12"/>
      <c r="D13" s="13"/>
      <c r="E13" s="13" t="s">
        <v>21</v>
      </c>
      <c r="F13" s="13"/>
    </row>
    <row r="14" customFormat="false" ht="23.85" hidden="false" customHeight="false" outlineLevel="0" collapsed="false">
      <c r="A14" s="14" t="s">
        <v>31</v>
      </c>
      <c r="B14" s="14" t="s">
        <v>32</v>
      </c>
      <c r="C14" s="14" t="s">
        <v>33</v>
      </c>
      <c r="D14" s="13"/>
      <c r="E14" s="13" t="s">
        <v>21</v>
      </c>
      <c r="F14" s="13"/>
    </row>
    <row r="15" customFormat="false" ht="23.85" hidden="false" customHeight="false" outlineLevel="0" collapsed="false">
      <c r="A15" s="14" t="s">
        <v>31</v>
      </c>
      <c r="B15" s="14" t="s">
        <v>34</v>
      </c>
      <c r="C15" s="14" t="s">
        <v>35</v>
      </c>
      <c r="D15" s="13"/>
      <c r="E15" s="13" t="s">
        <v>21</v>
      </c>
      <c r="F15" s="13"/>
    </row>
    <row r="16" customFormat="false" ht="23.85" hidden="false" customHeight="false" outlineLevel="0" collapsed="false">
      <c r="A16" s="14" t="s">
        <v>31</v>
      </c>
      <c r="B16" s="14" t="s">
        <v>36</v>
      </c>
      <c r="C16" s="14" t="s">
        <v>37</v>
      </c>
      <c r="D16" s="13"/>
      <c r="E16" s="13" t="s">
        <v>21</v>
      </c>
      <c r="F16" s="13"/>
    </row>
    <row r="17" customFormat="false" ht="23.85" hidden="false" customHeight="false" outlineLevel="0" collapsed="false">
      <c r="A17" s="14" t="s">
        <v>31</v>
      </c>
      <c r="B17" s="14" t="s">
        <v>38</v>
      </c>
      <c r="C17" s="14" t="s">
        <v>39</v>
      </c>
      <c r="D17" s="13"/>
      <c r="E17" s="13" t="s">
        <v>21</v>
      </c>
      <c r="F17" s="13"/>
    </row>
    <row r="18" customFormat="false" ht="15" hidden="false" customHeight="false" outlineLevel="0" collapsed="false">
      <c r="A18" s="14" t="s">
        <v>31</v>
      </c>
      <c r="B18" s="14" t="s">
        <v>40</v>
      </c>
      <c r="C18" s="14" t="s">
        <v>41</v>
      </c>
      <c r="D18" s="13"/>
      <c r="E18" s="13" t="s">
        <v>21</v>
      </c>
      <c r="F18" s="13"/>
    </row>
    <row r="19" customFormat="false" ht="15" hidden="false" customHeight="false" outlineLevel="0" collapsed="false">
      <c r="A19" s="14" t="s">
        <v>31</v>
      </c>
      <c r="B19" s="14" t="s">
        <v>42</v>
      </c>
      <c r="C19" s="14" t="s">
        <v>43</v>
      </c>
      <c r="D19" s="13"/>
      <c r="E19" s="13" t="s">
        <v>21</v>
      </c>
      <c r="F19" s="13"/>
    </row>
    <row r="20" customFormat="false" ht="15" hidden="false" customHeight="false" outlineLevel="0" collapsed="false">
      <c r="A20" s="14" t="s">
        <v>31</v>
      </c>
      <c r="B20" s="14" t="s">
        <v>44</v>
      </c>
      <c r="C20" s="14" t="s">
        <v>45</v>
      </c>
      <c r="D20" s="13"/>
      <c r="E20" s="13" t="s">
        <v>21</v>
      </c>
      <c r="F20" s="13"/>
    </row>
    <row r="21" customFormat="false" ht="15" hidden="false" customHeight="false" outlineLevel="0" collapsed="false">
      <c r="A21" s="14" t="s">
        <v>31</v>
      </c>
      <c r="B21" s="14" t="s">
        <v>46</v>
      </c>
      <c r="C21" s="14" t="s">
        <v>47</v>
      </c>
      <c r="D21" s="13"/>
      <c r="E21" s="13" t="s">
        <v>21</v>
      </c>
      <c r="F21" s="13"/>
    </row>
    <row r="22" customFormat="false" ht="15" hidden="false" customHeight="false" outlineLevel="0" collapsed="false">
      <c r="A22" s="12" t="s">
        <v>48</v>
      </c>
      <c r="B22" s="12" t="s">
        <v>49</v>
      </c>
      <c r="C22" s="12"/>
      <c r="D22" s="13"/>
      <c r="E22" s="13" t="s">
        <v>21</v>
      </c>
      <c r="F22" s="13"/>
    </row>
    <row r="23" customFormat="false" ht="15" hidden="false" customHeight="false" outlineLevel="0" collapsed="false">
      <c r="A23" s="12" t="s">
        <v>48</v>
      </c>
      <c r="B23" s="12" t="s">
        <v>50</v>
      </c>
      <c r="C23" s="12"/>
      <c r="D23" s="13"/>
      <c r="E23" s="13" t="s">
        <v>21</v>
      </c>
      <c r="F23" s="13"/>
    </row>
    <row r="24" customFormat="false" ht="23.85" hidden="false" customHeight="false" outlineLevel="0" collapsed="false">
      <c r="A24" s="12" t="s">
        <v>48</v>
      </c>
      <c r="B24" s="12" t="s">
        <v>51</v>
      </c>
      <c r="C24" s="12"/>
      <c r="D24" s="13"/>
      <c r="E24" s="13" t="s">
        <v>21</v>
      </c>
      <c r="F24" s="13"/>
    </row>
    <row r="25" customFormat="false" ht="23.85" hidden="false" customHeight="false" outlineLevel="0" collapsed="false">
      <c r="A25" s="12" t="s">
        <v>48</v>
      </c>
      <c r="B25" s="12" t="s">
        <v>52</v>
      </c>
      <c r="C25" s="12"/>
      <c r="D25" s="13"/>
      <c r="E25" s="13" t="s">
        <v>21</v>
      </c>
      <c r="F25" s="13"/>
    </row>
    <row r="26" customFormat="false" ht="23.85" hidden="false" customHeight="false" outlineLevel="0" collapsed="false">
      <c r="A26" s="12" t="s">
        <v>48</v>
      </c>
      <c r="B26" s="12" t="s">
        <v>53</v>
      </c>
      <c r="C26" s="12"/>
      <c r="D26" s="13"/>
      <c r="E26" s="13" t="s">
        <v>21</v>
      </c>
      <c r="F26" s="13"/>
    </row>
    <row r="27" customFormat="false" ht="23.85" hidden="false" customHeight="false" outlineLevel="0" collapsed="false">
      <c r="A27" s="12" t="s">
        <v>48</v>
      </c>
      <c r="B27" s="12" t="s">
        <v>54</v>
      </c>
      <c r="C27" s="12"/>
      <c r="D27" s="13"/>
      <c r="E27" s="13" t="s">
        <v>21</v>
      </c>
      <c r="F27" s="13"/>
    </row>
    <row r="28" customFormat="false" ht="15" hidden="false" customHeight="false" outlineLevel="0" collapsed="false">
      <c r="A28" s="12" t="s">
        <v>48</v>
      </c>
      <c r="B28" s="12" t="s">
        <v>55</v>
      </c>
      <c r="C28" s="12"/>
      <c r="D28" s="13"/>
      <c r="E28" s="13" t="s">
        <v>21</v>
      </c>
      <c r="F28" s="13"/>
    </row>
    <row r="29" customFormat="false" ht="23.85" hidden="false" customHeight="false" outlineLevel="0" collapsed="false">
      <c r="A29" s="14" t="s">
        <v>56</v>
      </c>
      <c r="B29" s="14" t="s">
        <v>57</v>
      </c>
      <c r="C29" s="14"/>
      <c r="D29" s="13"/>
      <c r="E29" s="13" t="s">
        <v>21</v>
      </c>
      <c r="F29" s="13"/>
    </row>
    <row r="30" customFormat="false" ht="15" hidden="false" customHeight="false" outlineLevel="0" collapsed="false">
      <c r="A30" s="14" t="s">
        <v>56</v>
      </c>
      <c r="B30" s="14" t="s">
        <v>58</v>
      </c>
      <c r="C30" s="14"/>
      <c r="D30" s="13"/>
      <c r="E30" s="13" t="s">
        <v>21</v>
      </c>
      <c r="F30" s="13"/>
    </row>
    <row r="31" customFormat="false" ht="15" hidden="false" customHeight="false" outlineLevel="0" collapsed="false">
      <c r="A31" s="14" t="s">
        <v>56</v>
      </c>
      <c r="B31" s="14" t="s">
        <v>59</v>
      </c>
      <c r="C31" s="14"/>
      <c r="D31" s="13"/>
      <c r="E31" s="13" t="s">
        <v>21</v>
      </c>
      <c r="F31" s="13"/>
    </row>
    <row r="32" customFormat="false" ht="15" hidden="false" customHeight="false" outlineLevel="0" collapsed="false">
      <c r="A32" s="14" t="s">
        <v>56</v>
      </c>
      <c r="B32" s="14" t="s">
        <v>60</v>
      </c>
      <c r="C32" s="14"/>
      <c r="D32" s="13"/>
      <c r="E32" s="13" t="s">
        <v>21</v>
      </c>
      <c r="F32" s="13"/>
    </row>
    <row r="33" customFormat="false" ht="23.85" hidden="false" customHeight="false" outlineLevel="0" collapsed="false">
      <c r="A33" s="14" t="s">
        <v>56</v>
      </c>
      <c r="B33" s="14" t="s">
        <v>61</v>
      </c>
      <c r="C33" s="14"/>
      <c r="D33" s="13"/>
      <c r="E33" s="13" t="s">
        <v>21</v>
      </c>
      <c r="F33" s="13"/>
    </row>
    <row r="34" customFormat="false" ht="15" hidden="false" customHeight="false" outlineLevel="0" collapsed="false">
      <c r="A34" s="14" t="s">
        <v>56</v>
      </c>
      <c r="B34" s="14" t="s">
        <v>62</v>
      </c>
      <c r="C34" s="14"/>
      <c r="D34" s="13"/>
      <c r="E34" s="13" t="s">
        <v>21</v>
      </c>
      <c r="F34" s="13"/>
    </row>
    <row r="35" customFormat="false" ht="23.85" hidden="false" customHeight="false" outlineLevel="0" collapsed="false">
      <c r="A35" s="14" t="s">
        <v>56</v>
      </c>
      <c r="B35" s="14" t="s">
        <v>63</v>
      </c>
      <c r="C35" s="14"/>
      <c r="D35" s="13"/>
      <c r="E35" s="13" t="s">
        <v>21</v>
      </c>
      <c r="F35" s="13"/>
    </row>
    <row r="36" customFormat="false" ht="15" hidden="false" customHeight="false" outlineLevel="0" collapsed="false">
      <c r="A36" s="14" t="s">
        <v>56</v>
      </c>
      <c r="B36" s="14" t="s">
        <v>64</v>
      </c>
      <c r="C36" s="14"/>
      <c r="D36" s="13"/>
      <c r="E36" s="13" t="s">
        <v>21</v>
      </c>
      <c r="F36" s="13"/>
    </row>
    <row r="37" customFormat="false" ht="23.85" hidden="false" customHeight="false" outlineLevel="0" collapsed="false">
      <c r="A37" s="14" t="s">
        <v>56</v>
      </c>
      <c r="B37" s="14" t="s">
        <v>65</v>
      </c>
      <c r="C37" s="14"/>
      <c r="D37" s="13"/>
      <c r="E37" s="13" t="s">
        <v>21</v>
      </c>
      <c r="F37" s="13"/>
    </row>
    <row r="38" customFormat="false" ht="15" hidden="false" customHeight="false" outlineLevel="0" collapsed="false">
      <c r="A38" s="12" t="s">
        <v>66</v>
      </c>
      <c r="B38" s="12" t="s">
        <v>67</v>
      </c>
      <c r="C38" s="12"/>
      <c r="D38" s="13"/>
      <c r="E38" s="13" t="s">
        <v>21</v>
      </c>
      <c r="F38" s="13"/>
    </row>
    <row r="39" customFormat="false" ht="15" hidden="false" customHeight="false" outlineLevel="0" collapsed="false">
      <c r="A39" s="12" t="s">
        <v>66</v>
      </c>
      <c r="B39" s="12" t="s">
        <v>68</v>
      </c>
      <c r="C39" s="12"/>
      <c r="D39" s="13"/>
      <c r="E39" s="13" t="s">
        <v>21</v>
      </c>
      <c r="F39" s="13"/>
    </row>
    <row r="40" customFormat="false" ht="15" hidden="false" customHeight="false" outlineLevel="0" collapsed="false">
      <c r="A40" s="12" t="s">
        <v>66</v>
      </c>
      <c r="B40" s="12" t="s">
        <v>69</v>
      </c>
      <c r="C40" s="12"/>
      <c r="D40" s="13"/>
      <c r="E40" s="13" t="s">
        <v>21</v>
      </c>
      <c r="F40" s="13"/>
    </row>
    <row r="41" customFormat="false" ht="15" hidden="false" customHeight="false" outlineLevel="0" collapsed="false">
      <c r="A41" s="12" t="s">
        <v>66</v>
      </c>
      <c r="B41" s="12" t="s">
        <v>70</v>
      </c>
      <c r="C41" s="12"/>
      <c r="D41" s="13"/>
      <c r="E41" s="13" t="s">
        <v>21</v>
      </c>
      <c r="F41" s="13"/>
    </row>
    <row r="42" customFormat="false" ht="15" hidden="false" customHeight="false" outlineLevel="0" collapsed="false">
      <c r="A42" s="12" t="s">
        <v>66</v>
      </c>
      <c r="B42" s="12" t="s">
        <v>71</v>
      </c>
      <c r="C42" s="12"/>
      <c r="D42" s="13"/>
      <c r="E42" s="13" t="s">
        <v>21</v>
      </c>
      <c r="F42" s="13"/>
    </row>
    <row r="43" customFormat="false" ht="23.85" hidden="false" customHeight="false" outlineLevel="0" collapsed="false">
      <c r="A43" s="12" t="s">
        <v>66</v>
      </c>
      <c r="B43" s="12" t="s">
        <v>72</v>
      </c>
      <c r="C43" s="12"/>
      <c r="D43" s="13"/>
      <c r="E43" s="13" t="s">
        <v>21</v>
      </c>
      <c r="F43" s="13"/>
    </row>
    <row r="44" customFormat="false" ht="23.85" hidden="false" customHeight="false" outlineLevel="0" collapsed="false">
      <c r="A44" s="12" t="s">
        <v>66</v>
      </c>
      <c r="B44" s="12" t="s">
        <v>73</v>
      </c>
      <c r="C44" s="12"/>
      <c r="D44" s="13"/>
      <c r="E44" s="13" t="s">
        <v>21</v>
      </c>
      <c r="F44" s="13"/>
    </row>
    <row r="45" customFormat="false" ht="15" hidden="false" customHeight="false" outlineLevel="0" collapsed="false">
      <c r="A45" s="12" t="s">
        <v>66</v>
      </c>
      <c r="B45" s="12" t="s">
        <v>74</v>
      </c>
      <c r="C45" s="12"/>
      <c r="D45" s="13"/>
      <c r="E45" s="13" t="s">
        <v>21</v>
      </c>
      <c r="F45" s="13"/>
    </row>
    <row r="46" customFormat="false" ht="15" hidden="false" customHeight="false" outlineLevel="0" collapsed="false">
      <c r="A46" s="12" t="s">
        <v>66</v>
      </c>
      <c r="B46" s="12" t="s">
        <v>75</v>
      </c>
      <c r="C46" s="12"/>
      <c r="D46" s="13"/>
      <c r="E46" s="13" t="s">
        <v>21</v>
      </c>
      <c r="F46" s="13"/>
    </row>
    <row r="48" customFormat="false" ht="15" hidden="false" customHeight="false" outlineLevel="0" collapsed="false">
      <c r="A48" s="3" t="s">
        <v>76</v>
      </c>
    </row>
    <row r="49" customFormat="false" ht="30" hidden="false" customHeight="true" outlineLevel="0" collapsed="false">
      <c r="A49" s="11" t="s">
        <v>13</v>
      </c>
      <c r="B49" s="11" t="s">
        <v>77</v>
      </c>
      <c r="C49" s="11" t="s">
        <v>78</v>
      </c>
      <c r="D49" s="11" t="s">
        <v>79</v>
      </c>
      <c r="E49" s="11" t="s">
        <v>80</v>
      </c>
    </row>
    <row r="50" customFormat="false" ht="15" hidden="false" customHeight="false" outlineLevel="0" collapsed="false">
      <c r="A50" s="15" t="s">
        <v>19</v>
      </c>
      <c r="B50" s="15" t="n">
        <f aca="false">COUNTIF($A$4:$A$46,A50)</f>
        <v>10</v>
      </c>
      <c r="C50" s="15" t="n">
        <f aca="false">COUNTIFS($A$4:$A$46,A50,$E$4:$E$46,"Done")</f>
        <v>0</v>
      </c>
      <c r="D50" s="15" t="n">
        <f aca="false">COUNTIFS($A$4:$A$46,A50,$E$4:$E$46,"Not needed")</f>
        <v>0</v>
      </c>
      <c r="E50" s="16" t="n">
        <f aca="false">IF(B50-D50=0,1,C50/(B50-D50))</f>
        <v>0</v>
      </c>
    </row>
    <row r="51" customFormat="false" ht="15" hidden="false" customHeight="false" outlineLevel="0" collapsed="false">
      <c r="A51" s="15" t="s">
        <v>31</v>
      </c>
      <c r="B51" s="15" t="n">
        <f aca="false">COUNTIF($A$4:$A$46,A51)</f>
        <v>8</v>
      </c>
      <c r="C51" s="15" t="n">
        <f aca="false">COUNTIFS($A$4:$A$46,A51,$E$4:$E$46,"Done")</f>
        <v>0</v>
      </c>
      <c r="D51" s="15" t="n">
        <f aca="false">COUNTIFS($A$4:$A$46,A51,$E$4:$E$46,"Not needed")</f>
        <v>0</v>
      </c>
      <c r="E51" s="16" t="n">
        <f aca="false">IF(B51-D51=0,1,C51/(B51-D51))</f>
        <v>0</v>
      </c>
    </row>
    <row r="52" customFormat="false" ht="15" hidden="false" customHeight="false" outlineLevel="0" collapsed="false">
      <c r="A52" s="15" t="s">
        <v>48</v>
      </c>
      <c r="B52" s="15" t="n">
        <f aca="false">COUNTIF($A$4:$A$46,A52)</f>
        <v>7</v>
      </c>
      <c r="C52" s="15" t="n">
        <f aca="false">COUNTIFS($A$4:$A$46,A52,$E$4:$E$46,"Done")</f>
        <v>0</v>
      </c>
      <c r="D52" s="15" t="n">
        <f aca="false">COUNTIFS($A$4:$A$46,A52,$E$4:$E$46,"Not needed")</f>
        <v>0</v>
      </c>
      <c r="E52" s="16" t="n">
        <f aca="false">IF(B52-D52=0,1,C52/(B52-D52))</f>
        <v>0</v>
      </c>
    </row>
    <row r="53" customFormat="false" ht="15" hidden="false" customHeight="false" outlineLevel="0" collapsed="false">
      <c r="A53" s="15" t="s">
        <v>56</v>
      </c>
      <c r="B53" s="15" t="n">
        <f aca="false">COUNTIF($A$4:$A$46,A53)</f>
        <v>9</v>
      </c>
      <c r="C53" s="15" t="n">
        <f aca="false">COUNTIFS($A$4:$A$46,A53,$E$4:$E$46,"Done")</f>
        <v>0</v>
      </c>
      <c r="D53" s="15" t="n">
        <f aca="false">COUNTIFS($A$4:$A$46,A53,$E$4:$E$46,"Not needed")</f>
        <v>0</v>
      </c>
      <c r="E53" s="16" t="n">
        <f aca="false">IF(B53-D53=0,1,C53/(B53-D53))</f>
        <v>0</v>
      </c>
    </row>
    <row r="54" customFormat="false" ht="15" hidden="false" customHeight="false" outlineLevel="0" collapsed="false">
      <c r="A54" s="15" t="s">
        <v>66</v>
      </c>
      <c r="B54" s="15" t="n">
        <f aca="false">COUNTIF($A$4:$A$46,A54)</f>
        <v>9</v>
      </c>
      <c r="C54" s="15" t="n">
        <f aca="false">COUNTIFS($A$4:$A$46,A54,$E$4:$E$46,"Done")</f>
        <v>0</v>
      </c>
      <c r="D54" s="15" t="n">
        <f aca="false">COUNTIFS($A$4:$A$46,A54,$E$4:$E$46,"Not needed")</f>
        <v>0</v>
      </c>
      <c r="E54" s="16" t="n">
        <f aca="false">IF(B54-D54=0,1,C54/(B54-D54))</f>
        <v>0</v>
      </c>
    </row>
    <row r="55" customFormat="false" ht="15" hidden="false" customHeight="false" outlineLevel="0" collapsed="false">
      <c r="A55" s="6" t="s">
        <v>81</v>
      </c>
      <c r="B55" s="6" t="n">
        <f aca="false">SUM(B50:B54)</f>
        <v>43</v>
      </c>
      <c r="C55" s="6" t="n">
        <f aca="false">SUM(C50:C54)</f>
        <v>0</v>
      </c>
      <c r="D55" s="6" t="n">
        <f aca="false">SUM(D50:D54)</f>
        <v>0</v>
      </c>
      <c r="E55" s="17" t="n">
        <f aca="false">IF(B55-D55=0,1,C55/(B55-D55))</f>
        <v>0</v>
      </c>
    </row>
  </sheetData>
  <conditionalFormatting sqref="E4:E46">
    <cfRule type="cellIs" priority="2" operator="equal" aboveAverage="0" equalAverage="0" bottom="0" percent="0" rank="0" text="" dxfId="0">
      <formula>"Done"</formula>
    </cfRule>
    <cfRule type="cellIs" priority="3" operator="equal" aboveAverage="0" equalAverage="0" bottom="0" percent="0" rank="0" text="" dxfId="1">
      <formula>"In progress"</formula>
    </cfRule>
  </conditionalFormatting>
  <dataValidations count="2">
    <dataValidation allowBlank="true" error="Pick from the list" errorStyle="stop" errorTitle="Not on the list" operator="between" showDropDown="false" showErrorMessage="false" showInputMessage="false" sqref="E4:E46" type="list">
      <formula1>"Not started,In progress,Done,Not needed"</formula1>
      <formula2>0</formula2>
    </dataValidation>
    <dataValidation allowBlank="true" error="Pick from the list" errorStyle="stop" errorTitle="Not on the list" operator="between" showDropDown="false" showErrorMessage="false" showInputMessage="false" sqref="D4:D46" type="list">
      <formula1>"Founder,CA,CS,Finance lead,HR,Lawyer,Ops"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8"/>
    <col collapsed="false" customWidth="true" hidden="false" outlineLevel="0" max="3" min="3" style="0" width="18"/>
    <col collapsed="false" customWidth="true" hidden="false" outlineLevel="0" max="7" min="4" style="0" width="14"/>
    <col collapsed="false" customWidth="true" hidden="false" outlineLevel="0" max="8" min="8" style="0" width="40"/>
  </cols>
  <sheetData>
    <row r="1" customFormat="false" ht="17.35" hidden="false" customHeight="false" outlineLevel="0" collapsed="false">
      <c r="A1" s="10" t="s">
        <v>82</v>
      </c>
    </row>
    <row r="2" customFormat="false" ht="15" hidden="false" customHeight="false" outlineLevel="0" collapsed="false">
      <c r="A2" s="8" t="s">
        <v>83</v>
      </c>
    </row>
    <row r="4" customFormat="false" ht="30" hidden="false" customHeight="true" outlineLevel="0" collapsed="false">
      <c r="A4" s="11" t="s">
        <v>84</v>
      </c>
      <c r="B4" s="11" t="s">
        <v>85</v>
      </c>
      <c r="C4" s="11" t="s">
        <v>86</v>
      </c>
      <c r="D4" s="11" t="s">
        <v>87</v>
      </c>
      <c r="E4" s="11" t="s">
        <v>16</v>
      </c>
      <c r="F4" s="11" t="s">
        <v>88</v>
      </c>
      <c r="G4" s="11" t="s">
        <v>17</v>
      </c>
      <c r="H4" s="11" t="s">
        <v>89</v>
      </c>
    </row>
    <row r="5" customFormat="false" ht="15" hidden="false" customHeight="false" outlineLevel="0" collapsed="false">
      <c r="A5" s="12" t="n">
        <v>1</v>
      </c>
      <c r="B5" s="13" t="s">
        <v>90</v>
      </c>
      <c r="C5" s="13" t="s">
        <v>91</v>
      </c>
      <c r="D5" s="18" t="n">
        <f aca="false">DATE(2026,11,2)</f>
        <v>46328</v>
      </c>
      <c r="E5" s="13" t="s">
        <v>92</v>
      </c>
      <c r="F5" s="18" t="n">
        <f aca="false">D5+5</f>
        <v>46333</v>
      </c>
      <c r="G5" s="13" t="s">
        <v>93</v>
      </c>
      <c r="H5" s="13" t="s">
        <v>94</v>
      </c>
    </row>
    <row r="6" customFormat="false" ht="15" hidden="false" customHeight="false" outlineLevel="0" collapsed="false">
      <c r="A6" s="12" t="n">
        <v>2</v>
      </c>
      <c r="B6" s="13"/>
      <c r="C6" s="13"/>
      <c r="D6" s="18"/>
      <c r="E6" s="13"/>
      <c r="F6" s="18"/>
      <c r="G6" s="13"/>
      <c r="H6" s="13"/>
    </row>
    <row r="7" customFormat="false" ht="15" hidden="false" customHeight="false" outlineLevel="0" collapsed="false">
      <c r="A7" s="12" t="n">
        <v>3</v>
      </c>
      <c r="B7" s="13"/>
      <c r="C7" s="13"/>
      <c r="D7" s="18"/>
      <c r="E7" s="13"/>
      <c r="F7" s="18"/>
      <c r="G7" s="13"/>
      <c r="H7" s="13"/>
    </row>
    <row r="8" customFormat="false" ht="15" hidden="false" customHeight="false" outlineLevel="0" collapsed="false">
      <c r="A8" s="12" t="n">
        <v>4</v>
      </c>
      <c r="B8" s="13"/>
      <c r="C8" s="13"/>
      <c r="D8" s="18"/>
      <c r="E8" s="13"/>
      <c r="F8" s="18"/>
      <c r="G8" s="13"/>
      <c r="H8" s="13"/>
    </row>
    <row r="9" customFormat="false" ht="15" hidden="false" customHeight="false" outlineLevel="0" collapsed="false">
      <c r="A9" s="12" t="n">
        <v>5</v>
      </c>
      <c r="B9" s="13"/>
      <c r="C9" s="13"/>
      <c r="D9" s="18"/>
      <c r="E9" s="13"/>
      <c r="F9" s="18"/>
      <c r="G9" s="13"/>
      <c r="H9" s="13"/>
    </row>
    <row r="10" customFormat="false" ht="15" hidden="false" customHeight="false" outlineLevel="0" collapsed="false">
      <c r="A10" s="12" t="n">
        <v>6</v>
      </c>
      <c r="B10" s="13"/>
      <c r="C10" s="13"/>
      <c r="D10" s="18"/>
      <c r="E10" s="13"/>
      <c r="F10" s="18"/>
      <c r="G10" s="13"/>
      <c r="H10" s="13"/>
    </row>
    <row r="11" customFormat="false" ht="15" hidden="false" customHeight="false" outlineLevel="0" collapsed="false">
      <c r="A11" s="12" t="n">
        <v>7</v>
      </c>
      <c r="B11" s="13"/>
      <c r="C11" s="13"/>
      <c r="D11" s="18"/>
      <c r="E11" s="13"/>
      <c r="F11" s="18"/>
      <c r="G11" s="13"/>
      <c r="H11" s="13"/>
    </row>
    <row r="12" customFormat="false" ht="15" hidden="false" customHeight="false" outlineLevel="0" collapsed="false">
      <c r="A12" s="12" t="n">
        <v>8</v>
      </c>
      <c r="B12" s="13"/>
      <c r="C12" s="13"/>
      <c r="D12" s="18"/>
      <c r="E12" s="13"/>
      <c r="F12" s="18"/>
      <c r="G12" s="13"/>
      <c r="H12" s="13"/>
    </row>
    <row r="13" customFormat="false" ht="15" hidden="false" customHeight="false" outlineLevel="0" collapsed="false">
      <c r="A13" s="12" t="n">
        <v>9</v>
      </c>
      <c r="B13" s="13"/>
      <c r="C13" s="13"/>
      <c r="D13" s="18"/>
      <c r="E13" s="13"/>
      <c r="F13" s="18"/>
      <c r="G13" s="13"/>
      <c r="H13" s="13"/>
    </row>
    <row r="14" customFormat="false" ht="15" hidden="false" customHeight="false" outlineLevel="0" collapsed="false">
      <c r="A14" s="12" t="n">
        <v>10</v>
      </c>
      <c r="B14" s="13"/>
      <c r="C14" s="13"/>
      <c r="D14" s="18"/>
      <c r="E14" s="13"/>
      <c r="F14" s="18"/>
      <c r="G14" s="13"/>
      <c r="H14" s="13"/>
    </row>
    <row r="15" customFormat="false" ht="15" hidden="false" customHeight="false" outlineLevel="0" collapsed="false">
      <c r="A15" s="12" t="n">
        <v>11</v>
      </c>
      <c r="B15" s="13"/>
      <c r="C15" s="13"/>
      <c r="D15" s="18"/>
      <c r="E15" s="13"/>
      <c r="F15" s="18"/>
      <c r="G15" s="13"/>
      <c r="H15" s="13"/>
    </row>
    <row r="16" customFormat="false" ht="15" hidden="false" customHeight="false" outlineLevel="0" collapsed="false">
      <c r="A16" s="12" t="n">
        <v>12</v>
      </c>
      <c r="B16" s="13"/>
      <c r="C16" s="13"/>
      <c r="D16" s="18"/>
      <c r="E16" s="13"/>
      <c r="F16" s="18"/>
      <c r="G16" s="13"/>
      <c r="H16" s="13"/>
    </row>
    <row r="17" customFormat="false" ht="15" hidden="false" customHeight="false" outlineLevel="0" collapsed="false">
      <c r="A17" s="12" t="n">
        <v>13</v>
      </c>
      <c r="B17" s="13"/>
      <c r="C17" s="13"/>
      <c r="D17" s="18"/>
      <c r="E17" s="13"/>
      <c r="F17" s="18"/>
      <c r="G17" s="13"/>
      <c r="H17" s="13"/>
    </row>
    <row r="18" customFormat="false" ht="15" hidden="false" customHeight="false" outlineLevel="0" collapsed="false">
      <c r="A18" s="12" t="n">
        <v>14</v>
      </c>
      <c r="B18" s="13"/>
      <c r="C18" s="13"/>
      <c r="D18" s="18"/>
      <c r="E18" s="13"/>
      <c r="F18" s="18"/>
      <c r="G18" s="13"/>
      <c r="H18" s="13"/>
    </row>
    <row r="19" customFormat="false" ht="15" hidden="false" customHeight="false" outlineLevel="0" collapsed="false">
      <c r="A19" s="12" t="n">
        <v>15</v>
      </c>
      <c r="B19" s="13"/>
      <c r="C19" s="13"/>
      <c r="D19" s="18"/>
      <c r="E19" s="13"/>
      <c r="F19" s="18"/>
      <c r="G19" s="13"/>
      <c r="H19" s="13"/>
    </row>
    <row r="20" customFormat="false" ht="15" hidden="false" customHeight="false" outlineLevel="0" collapsed="false">
      <c r="A20" s="12" t="n">
        <v>16</v>
      </c>
      <c r="B20" s="13"/>
      <c r="C20" s="13"/>
      <c r="D20" s="18"/>
      <c r="E20" s="13"/>
      <c r="F20" s="18"/>
      <c r="G20" s="13"/>
      <c r="H20" s="13"/>
    </row>
    <row r="21" customFormat="false" ht="15" hidden="false" customHeight="false" outlineLevel="0" collapsed="false">
      <c r="A21" s="12" t="n">
        <v>17</v>
      </c>
      <c r="B21" s="13"/>
      <c r="C21" s="13"/>
      <c r="D21" s="18"/>
      <c r="E21" s="13"/>
      <c r="F21" s="18"/>
      <c r="G21" s="13"/>
      <c r="H21" s="13"/>
    </row>
    <row r="22" customFormat="false" ht="15" hidden="false" customHeight="false" outlineLevel="0" collapsed="false">
      <c r="A22" s="12" t="n">
        <v>18</v>
      </c>
      <c r="B22" s="13"/>
      <c r="C22" s="13"/>
      <c r="D22" s="18"/>
      <c r="E22" s="13"/>
      <c r="F22" s="18"/>
      <c r="G22" s="13"/>
      <c r="H22" s="13"/>
    </row>
    <row r="23" customFormat="false" ht="15" hidden="false" customHeight="false" outlineLevel="0" collapsed="false">
      <c r="A23" s="12" t="n">
        <v>19</v>
      </c>
      <c r="B23" s="13"/>
      <c r="C23" s="13"/>
      <c r="D23" s="18"/>
      <c r="E23" s="13"/>
      <c r="F23" s="18"/>
      <c r="G23" s="13"/>
      <c r="H23" s="13"/>
    </row>
    <row r="24" customFormat="false" ht="15" hidden="false" customHeight="false" outlineLevel="0" collapsed="false">
      <c r="A24" s="12" t="n">
        <v>20</v>
      </c>
      <c r="B24" s="13"/>
      <c r="C24" s="13"/>
      <c r="D24" s="18"/>
      <c r="E24" s="13"/>
      <c r="F24" s="18"/>
      <c r="G24" s="13"/>
      <c r="H24" s="13"/>
    </row>
    <row r="25" customFormat="false" ht="15" hidden="false" customHeight="false" outlineLevel="0" collapsed="false">
      <c r="A25" s="12" t="n">
        <v>21</v>
      </c>
      <c r="B25" s="13"/>
      <c r="C25" s="13"/>
      <c r="D25" s="18"/>
      <c r="E25" s="13"/>
      <c r="F25" s="18"/>
      <c r="G25" s="13"/>
      <c r="H25" s="13"/>
    </row>
    <row r="26" customFormat="false" ht="15" hidden="false" customHeight="false" outlineLevel="0" collapsed="false">
      <c r="A26" s="12" t="n">
        <v>22</v>
      </c>
      <c r="B26" s="13"/>
      <c r="C26" s="13"/>
      <c r="D26" s="18"/>
      <c r="E26" s="13"/>
      <c r="F26" s="18"/>
      <c r="G26" s="13"/>
      <c r="H26" s="13"/>
    </row>
    <row r="27" customFormat="false" ht="15" hidden="false" customHeight="false" outlineLevel="0" collapsed="false">
      <c r="A27" s="12" t="n">
        <v>23</v>
      </c>
      <c r="B27" s="13"/>
      <c r="C27" s="13"/>
      <c r="D27" s="18"/>
      <c r="E27" s="13"/>
      <c r="F27" s="18"/>
      <c r="G27" s="13"/>
      <c r="H27" s="13"/>
    </row>
    <row r="28" customFormat="false" ht="15" hidden="false" customHeight="false" outlineLevel="0" collapsed="false">
      <c r="A28" s="12" t="n">
        <v>24</v>
      </c>
      <c r="B28" s="13"/>
      <c r="C28" s="13"/>
      <c r="D28" s="18"/>
      <c r="E28" s="13"/>
      <c r="F28" s="18"/>
      <c r="G28" s="13"/>
      <c r="H28" s="13"/>
    </row>
    <row r="29" customFormat="false" ht="15" hidden="false" customHeight="false" outlineLevel="0" collapsed="false">
      <c r="A29" s="12" t="n">
        <v>25</v>
      </c>
      <c r="B29" s="13"/>
      <c r="C29" s="13"/>
      <c r="D29" s="18"/>
      <c r="E29" s="13"/>
      <c r="F29" s="18"/>
      <c r="G29" s="13"/>
      <c r="H29" s="13"/>
    </row>
    <row r="30" customFormat="false" ht="15" hidden="false" customHeight="false" outlineLevel="0" collapsed="false">
      <c r="A30" s="12" t="n">
        <v>26</v>
      </c>
      <c r="B30" s="13"/>
      <c r="C30" s="13"/>
      <c r="D30" s="18"/>
      <c r="E30" s="13"/>
      <c r="F30" s="18"/>
      <c r="G30" s="13"/>
      <c r="H30" s="13"/>
    </row>
    <row r="31" customFormat="false" ht="15" hidden="false" customHeight="false" outlineLevel="0" collapsed="false">
      <c r="A31" s="12" t="n">
        <v>27</v>
      </c>
      <c r="B31" s="13"/>
      <c r="C31" s="13"/>
      <c r="D31" s="18"/>
      <c r="E31" s="13"/>
      <c r="F31" s="18"/>
      <c r="G31" s="13"/>
      <c r="H31" s="13"/>
    </row>
    <row r="32" customFormat="false" ht="15" hidden="false" customHeight="false" outlineLevel="0" collapsed="false">
      <c r="A32" s="12" t="n">
        <v>28</v>
      </c>
      <c r="B32" s="13"/>
      <c r="C32" s="13"/>
      <c r="D32" s="18"/>
      <c r="E32" s="13"/>
      <c r="F32" s="18"/>
      <c r="G32" s="13"/>
      <c r="H32" s="13"/>
    </row>
    <row r="33" customFormat="false" ht="15" hidden="false" customHeight="false" outlineLevel="0" collapsed="false">
      <c r="A33" s="12" t="n">
        <v>29</v>
      </c>
      <c r="B33" s="13"/>
      <c r="C33" s="13"/>
      <c r="D33" s="18"/>
      <c r="E33" s="13"/>
      <c r="F33" s="18"/>
      <c r="G33" s="13"/>
      <c r="H33" s="13"/>
    </row>
    <row r="34" customFormat="false" ht="15" hidden="false" customHeight="false" outlineLevel="0" collapsed="false">
      <c r="A34" s="12" t="n">
        <v>30</v>
      </c>
      <c r="B34" s="13"/>
      <c r="C34" s="13"/>
      <c r="D34" s="18"/>
      <c r="E34" s="13"/>
      <c r="F34" s="18"/>
      <c r="G34" s="13"/>
      <c r="H34" s="13"/>
    </row>
    <row r="35" customFormat="false" ht="15" hidden="false" customHeight="false" outlineLevel="0" collapsed="false">
      <c r="A35" s="12" t="n">
        <v>31</v>
      </c>
      <c r="B35" s="13"/>
      <c r="C35" s="13"/>
      <c r="D35" s="18"/>
      <c r="E35" s="13"/>
      <c r="F35" s="18"/>
      <c r="G35" s="13"/>
      <c r="H35" s="13"/>
    </row>
    <row r="36" customFormat="false" ht="15" hidden="false" customHeight="false" outlineLevel="0" collapsed="false">
      <c r="A36" s="12" t="n">
        <v>32</v>
      </c>
      <c r="B36" s="13"/>
      <c r="C36" s="13"/>
      <c r="D36" s="18"/>
      <c r="E36" s="13"/>
      <c r="F36" s="18"/>
      <c r="G36" s="13"/>
      <c r="H36" s="13"/>
    </row>
    <row r="37" customFormat="false" ht="15" hidden="false" customHeight="false" outlineLevel="0" collapsed="false">
      <c r="A37" s="12" t="n">
        <v>33</v>
      </c>
      <c r="B37" s="13"/>
      <c r="C37" s="13"/>
      <c r="D37" s="18"/>
      <c r="E37" s="13"/>
      <c r="F37" s="18"/>
      <c r="G37" s="13"/>
      <c r="H37" s="13"/>
    </row>
    <row r="38" customFormat="false" ht="15" hidden="false" customHeight="false" outlineLevel="0" collapsed="false">
      <c r="A38" s="12" t="n">
        <v>34</v>
      </c>
      <c r="B38" s="13"/>
      <c r="C38" s="13"/>
      <c r="D38" s="18"/>
      <c r="E38" s="13"/>
      <c r="F38" s="18"/>
      <c r="G38" s="13"/>
      <c r="H38" s="13"/>
    </row>
    <row r="39" customFormat="false" ht="15" hidden="false" customHeight="false" outlineLevel="0" collapsed="false">
      <c r="A39" s="12" t="n">
        <v>35</v>
      </c>
      <c r="B39" s="13"/>
      <c r="C39" s="13"/>
      <c r="D39" s="18"/>
      <c r="E39" s="13"/>
      <c r="F39" s="18"/>
      <c r="G39" s="13"/>
      <c r="H39" s="13"/>
    </row>
    <row r="40" customFormat="false" ht="15" hidden="false" customHeight="false" outlineLevel="0" collapsed="false">
      <c r="A40" s="12" t="n">
        <v>36</v>
      </c>
      <c r="B40" s="13"/>
      <c r="C40" s="13"/>
      <c r="D40" s="18"/>
      <c r="E40" s="13"/>
      <c r="F40" s="18"/>
      <c r="G40" s="13"/>
      <c r="H40" s="13"/>
    </row>
    <row r="41" customFormat="false" ht="15" hidden="false" customHeight="false" outlineLevel="0" collapsed="false">
      <c r="A41" s="12" t="n">
        <v>37</v>
      </c>
      <c r="B41" s="13"/>
      <c r="C41" s="13"/>
      <c r="D41" s="18"/>
      <c r="E41" s="13"/>
      <c r="F41" s="18"/>
      <c r="G41" s="13"/>
      <c r="H41" s="13"/>
    </row>
    <row r="42" customFormat="false" ht="15" hidden="false" customHeight="false" outlineLevel="0" collapsed="false">
      <c r="A42" s="12" t="n">
        <v>38</v>
      </c>
      <c r="B42" s="13"/>
      <c r="C42" s="13"/>
      <c r="D42" s="18"/>
      <c r="E42" s="13"/>
      <c r="F42" s="18"/>
      <c r="G42" s="13"/>
      <c r="H42" s="13"/>
    </row>
    <row r="43" customFormat="false" ht="15" hidden="false" customHeight="false" outlineLevel="0" collapsed="false">
      <c r="A43" s="12" t="n">
        <v>39</v>
      </c>
      <c r="B43" s="13"/>
      <c r="C43" s="13"/>
      <c r="D43" s="18"/>
      <c r="E43" s="13"/>
      <c r="F43" s="18"/>
      <c r="G43" s="13"/>
      <c r="H43" s="13"/>
    </row>
    <row r="44" customFormat="false" ht="15" hidden="false" customHeight="false" outlineLevel="0" collapsed="false">
      <c r="A44" s="12" t="n">
        <v>40</v>
      </c>
      <c r="B44" s="13"/>
      <c r="C44" s="13"/>
      <c r="D44" s="18"/>
      <c r="E44" s="13"/>
      <c r="F44" s="18"/>
      <c r="G44" s="13"/>
      <c r="H44" s="13"/>
    </row>
    <row r="45" customFormat="false" ht="15" hidden="false" customHeight="false" outlineLevel="0" collapsed="false">
      <c r="A45" s="12" t="n">
        <v>41</v>
      </c>
      <c r="B45" s="13"/>
      <c r="C45" s="13"/>
      <c r="D45" s="18"/>
      <c r="E45" s="13"/>
      <c r="F45" s="18"/>
      <c r="G45" s="13"/>
      <c r="H45" s="13"/>
    </row>
    <row r="46" customFormat="false" ht="15" hidden="false" customHeight="false" outlineLevel="0" collapsed="false">
      <c r="A46" s="12" t="n">
        <v>42</v>
      </c>
      <c r="B46" s="13"/>
      <c r="C46" s="13"/>
      <c r="D46" s="18"/>
      <c r="E46" s="13"/>
      <c r="F46" s="18"/>
      <c r="G46" s="13"/>
      <c r="H46" s="13"/>
    </row>
    <row r="47" customFormat="false" ht="15" hidden="false" customHeight="false" outlineLevel="0" collapsed="false">
      <c r="A47" s="12" t="n">
        <v>43</v>
      </c>
      <c r="B47" s="13"/>
      <c r="C47" s="13"/>
      <c r="D47" s="18"/>
      <c r="E47" s="13"/>
      <c r="F47" s="18"/>
      <c r="G47" s="13"/>
      <c r="H47" s="13"/>
    </row>
    <row r="48" customFormat="false" ht="15" hidden="false" customHeight="false" outlineLevel="0" collapsed="false">
      <c r="A48" s="12" t="n">
        <v>44</v>
      </c>
      <c r="B48" s="13"/>
      <c r="C48" s="13"/>
      <c r="D48" s="18"/>
      <c r="E48" s="13"/>
      <c r="F48" s="18"/>
      <c r="G48" s="13"/>
      <c r="H48" s="13"/>
    </row>
    <row r="49" customFormat="false" ht="15" hidden="false" customHeight="false" outlineLevel="0" collapsed="false">
      <c r="A49" s="12" t="n">
        <v>45</v>
      </c>
      <c r="B49" s="13"/>
      <c r="C49" s="13"/>
      <c r="D49" s="18"/>
      <c r="E49" s="13"/>
      <c r="F49" s="18"/>
      <c r="G49" s="13"/>
      <c r="H49" s="13"/>
    </row>
    <row r="50" customFormat="false" ht="15" hidden="false" customHeight="false" outlineLevel="0" collapsed="false">
      <c r="A50" s="12" t="n">
        <v>46</v>
      </c>
      <c r="B50" s="13"/>
      <c r="C50" s="13"/>
      <c r="D50" s="18"/>
      <c r="E50" s="13"/>
      <c r="F50" s="18"/>
      <c r="G50" s="13"/>
      <c r="H50" s="13"/>
    </row>
    <row r="51" customFormat="false" ht="15" hidden="false" customHeight="false" outlineLevel="0" collapsed="false">
      <c r="A51" s="12" t="n">
        <v>47</v>
      </c>
      <c r="B51" s="13"/>
      <c r="C51" s="13"/>
      <c r="D51" s="18"/>
      <c r="E51" s="13"/>
      <c r="F51" s="18"/>
      <c r="G51" s="13"/>
      <c r="H51" s="13"/>
    </row>
    <row r="52" customFormat="false" ht="15" hidden="false" customHeight="false" outlineLevel="0" collapsed="false">
      <c r="A52" s="12" t="n">
        <v>48</v>
      </c>
      <c r="B52" s="13"/>
      <c r="C52" s="13"/>
      <c r="D52" s="18"/>
      <c r="E52" s="13"/>
      <c r="F52" s="18"/>
      <c r="G52" s="13"/>
      <c r="H52" s="13"/>
    </row>
    <row r="53" customFormat="false" ht="15" hidden="false" customHeight="false" outlineLevel="0" collapsed="false">
      <c r="A53" s="12" t="n">
        <v>49</v>
      </c>
      <c r="B53" s="13"/>
      <c r="C53" s="13"/>
      <c r="D53" s="18"/>
      <c r="E53" s="13"/>
      <c r="F53" s="18"/>
      <c r="G53" s="13"/>
      <c r="H53" s="13"/>
    </row>
    <row r="54" customFormat="false" ht="15" hidden="false" customHeight="false" outlineLevel="0" collapsed="false">
      <c r="A54" s="12" t="n">
        <v>50</v>
      </c>
      <c r="B54" s="13"/>
      <c r="C54" s="13"/>
      <c r="D54" s="18"/>
      <c r="E54" s="13"/>
      <c r="F54" s="18"/>
      <c r="G54" s="13"/>
      <c r="H54" s="13"/>
    </row>
    <row r="55" customFormat="false" ht="15" hidden="false" customHeight="false" outlineLevel="0" collapsed="false">
      <c r="A55" s="12" t="n">
        <v>51</v>
      </c>
      <c r="B55" s="13"/>
      <c r="C55" s="13"/>
      <c r="D55" s="18"/>
      <c r="E55" s="13"/>
      <c r="F55" s="18"/>
      <c r="G55" s="13"/>
      <c r="H55" s="13"/>
    </row>
    <row r="56" customFormat="false" ht="15" hidden="false" customHeight="false" outlineLevel="0" collapsed="false">
      <c r="A56" s="12" t="n">
        <v>52</v>
      </c>
      <c r="B56" s="13"/>
      <c r="C56" s="13"/>
      <c r="D56" s="18"/>
      <c r="E56" s="13"/>
      <c r="F56" s="18"/>
      <c r="G56" s="13"/>
      <c r="H56" s="13"/>
    </row>
    <row r="57" customFormat="false" ht="15" hidden="false" customHeight="false" outlineLevel="0" collapsed="false">
      <c r="A57" s="12" t="n">
        <v>53</v>
      </c>
      <c r="B57" s="13"/>
      <c r="C57" s="13"/>
      <c r="D57" s="18"/>
      <c r="E57" s="13"/>
      <c r="F57" s="18"/>
      <c r="G57" s="13"/>
      <c r="H57" s="13"/>
    </row>
    <row r="58" customFormat="false" ht="15" hidden="false" customHeight="false" outlineLevel="0" collapsed="false">
      <c r="A58" s="12" t="n">
        <v>54</v>
      </c>
      <c r="B58" s="13"/>
      <c r="C58" s="13"/>
      <c r="D58" s="18"/>
      <c r="E58" s="13"/>
      <c r="F58" s="18"/>
      <c r="G58" s="13"/>
      <c r="H58" s="13"/>
    </row>
    <row r="59" customFormat="false" ht="15" hidden="false" customHeight="false" outlineLevel="0" collapsed="false">
      <c r="A59" s="12" t="n">
        <v>55</v>
      </c>
      <c r="B59" s="13"/>
      <c r="C59" s="13"/>
      <c r="D59" s="18"/>
      <c r="E59" s="13"/>
      <c r="F59" s="18"/>
      <c r="G59" s="13"/>
      <c r="H59" s="13"/>
    </row>
    <row r="60" customFormat="false" ht="15" hidden="false" customHeight="false" outlineLevel="0" collapsed="false">
      <c r="A60" s="12" t="n">
        <v>56</v>
      </c>
      <c r="B60" s="13"/>
      <c r="C60" s="13"/>
      <c r="D60" s="18"/>
      <c r="E60" s="13"/>
      <c r="F60" s="18"/>
      <c r="G60" s="13"/>
      <c r="H60" s="13"/>
    </row>
    <row r="61" customFormat="false" ht="15" hidden="false" customHeight="false" outlineLevel="0" collapsed="false">
      <c r="A61" s="12" t="n">
        <v>57</v>
      </c>
      <c r="B61" s="13"/>
      <c r="C61" s="13"/>
      <c r="D61" s="18"/>
      <c r="E61" s="13"/>
      <c r="F61" s="18"/>
      <c r="G61" s="13"/>
      <c r="H61" s="13"/>
    </row>
    <row r="62" customFormat="false" ht="15" hidden="false" customHeight="false" outlineLevel="0" collapsed="false">
      <c r="A62" s="12" t="n">
        <v>58</v>
      </c>
      <c r="B62" s="13"/>
      <c r="C62" s="13"/>
      <c r="D62" s="18"/>
      <c r="E62" s="13"/>
      <c r="F62" s="18"/>
      <c r="G62" s="13"/>
      <c r="H62" s="13"/>
    </row>
    <row r="63" customFormat="false" ht="15" hidden="false" customHeight="false" outlineLevel="0" collapsed="false">
      <c r="A63" s="12" t="n">
        <v>59</v>
      </c>
      <c r="B63" s="13"/>
      <c r="C63" s="13"/>
      <c r="D63" s="18"/>
      <c r="E63" s="13"/>
      <c r="F63" s="18"/>
      <c r="G63" s="13"/>
      <c r="H63" s="13"/>
    </row>
    <row r="64" customFormat="false" ht="15" hidden="false" customHeight="false" outlineLevel="0" collapsed="false">
      <c r="A64" s="12" t="n">
        <v>60</v>
      </c>
      <c r="B64" s="13"/>
      <c r="C64" s="13"/>
      <c r="D64" s="18"/>
      <c r="E64" s="13"/>
      <c r="F64" s="18"/>
      <c r="G64" s="13"/>
      <c r="H64" s="13"/>
    </row>
  </sheetData>
  <conditionalFormatting sqref="G5:G64">
    <cfRule type="cellIs" priority="2" operator="equal" aboveAverage="0" equalAverage="0" bottom="0" percent="0" rank="0" text="" dxfId="0">
      <formula>"Done"</formula>
    </cfRule>
    <cfRule type="cellIs" priority="3" operator="equal" aboveAverage="0" equalAverage="0" bottom="0" percent="0" rank="0" text="" dxfId="1">
      <formula>"In progress"</formula>
    </cfRule>
  </conditionalFormatting>
  <conditionalFormatting sqref="F5:F64">
    <cfRule type="expression" priority="4" aboveAverage="0" equalAverage="0" bottom="0" percent="0" rank="0" text="" dxfId="2">
      <formula>AND(F5&lt;&gt;"",F5&lt;TODAY(),G5&lt;&gt;"Done")</formula>
    </cfRule>
  </conditionalFormatting>
  <dataValidations count="2">
    <dataValidation allowBlank="true" error="Pick from the list" errorStyle="stop" errorTitle="Not on the list" operator="between" showDropDown="false" showErrorMessage="false" showInputMessage="false" sqref="G5:G64" type="list">
      <formula1>"Not started,In progress,Done,Not needed"</formula1>
      <formula2>0</formula2>
    </dataValidation>
    <dataValidation allowBlank="true" error="Pick from the list" errorStyle="stop" errorTitle="Not on the list" operator="between" showDropDown="false" showErrorMessage="false" showInputMessage="false" sqref="E5:E64" type="list">
      <formula1>"Founder,CA,CS,Finance lead,HR,Lawyer,Ops"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54"/>
  </cols>
  <sheetData>
    <row r="1" customFormat="false" ht="17.35" hidden="false" customHeight="false" outlineLevel="0" collapsed="false">
      <c r="A1" s="10" t="s">
        <v>95</v>
      </c>
    </row>
    <row r="3" customFormat="false" ht="30" hidden="false" customHeight="true" outlineLevel="0" collapsed="false">
      <c r="A3" s="11" t="s">
        <v>96</v>
      </c>
      <c r="B3" s="11" t="s">
        <v>97</v>
      </c>
      <c r="C3" s="11" t="s">
        <v>98</v>
      </c>
    </row>
    <row r="4" customFormat="false" ht="23.85" hidden="false" customHeight="false" outlineLevel="0" collapsed="false">
      <c r="A4" s="12" t="s">
        <v>99</v>
      </c>
      <c r="B4" s="12" t="s">
        <v>100</v>
      </c>
      <c r="C4" s="12" t="s">
        <v>101</v>
      </c>
    </row>
    <row r="5" customFormat="false" ht="15" hidden="false" customHeight="false" outlineLevel="0" collapsed="false">
      <c r="A5" s="14" t="s">
        <v>102</v>
      </c>
      <c r="B5" s="14" t="s">
        <v>103</v>
      </c>
      <c r="C5" s="14" t="s">
        <v>104</v>
      </c>
    </row>
    <row r="6" customFormat="false" ht="23.85" hidden="false" customHeight="false" outlineLevel="0" collapsed="false">
      <c r="A6" s="12" t="s">
        <v>105</v>
      </c>
      <c r="B6" s="12" t="s">
        <v>106</v>
      </c>
      <c r="C6" s="12" t="s">
        <v>107</v>
      </c>
    </row>
    <row r="7" customFormat="false" ht="15" hidden="false" customHeight="false" outlineLevel="0" collapsed="false">
      <c r="A7" s="14" t="s">
        <v>108</v>
      </c>
      <c r="B7" s="14" t="s">
        <v>109</v>
      </c>
      <c r="C7" s="14" t="s">
        <v>110</v>
      </c>
    </row>
    <row r="8" customFormat="false" ht="23.85" hidden="false" customHeight="false" outlineLevel="0" collapsed="false">
      <c r="A8" s="12" t="s">
        <v>111</v>
      </c>
      <c r="B8" s="12" t="s">
        <v>112</v>
      </c>
      <c r="C8" s="12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2026-10-20T04:28:01Z</dcterms:created>
  <dc:creator>openpyxl</dc:creator>
  <dc:description/>
  <dc:language>en-US</dc:language>
  <cp:lastModifiedBy/>
  <dcterms:modified xsi:type="dcterms:W3CDTF">2026-10-20T04:28:01Z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